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pfrecorp.sharepoint.com/sites/GO365ECCOMPFDAFDAES-FSEFM/Documentos compartidos/08. PROCESOS Y PROCEDIMIENTOS/05. SEGUIMIENTO Y CONTROL/5.3. MATERIAL DE SEGUIMIENTO/2025/"/>
    </mc:Choice>
  </mc:AlternateContent>
  <xr:revisionPtr revIDLastSave="19" documentId="8_{C7720799-CDFC-424E-AAEB-6A2A221FBC7A}" xr6:coauthVersionLast="47" xr6:coauthVersionMax="47" xr10:uidLastSave="{C43E8326-A773-4EA7-8B78-762A4520081C}"/>
  <bookViews>
    <workbookView xWindow="-120" yWindow="-120" windowWidth="29040" windowHeight="15720" activeTab="1" xr2:uid="{13F6D5C1-F01B-4BF3-8FA1-4B11CEB7A4D0}"/>
  </bookViews>
  <sheets>
    <sheet name="JUSTIFICACION" sheetId="2" r:id="rId1"/>
    <sheet name="COSTES REALES" sheetId="1" r:id="rId2"/>
    <sheet name="tablas" sheetId="3" state="hidden" r:id="rId3"/>
  </sheets>
  <definedNames>
    <definedName name="_xlnm._FilterDatabase" localSheetId="1" hidden="1">'COSTES REALES'!$A$4:$I$204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" i="1" l="1"/>
  <c r="I5" i="1"/>
  <c r="H7" i="1"/>
  <c r="I7" i="1" s="1"/>
  <c r="I8" i="1"/>
  <c r="I9" i="1"/>
  <c r="D20" i="2"/>
  <c r="I10" i="1"/>
  <c r="I198" i="1" l="1"/>
  <c r="I199" i="1"/>
  <c r="I200" i="1"/>
  <c r="I201" i="1"/>
  <c r="I202" i="1"/>
  <c r="I203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204" i="1"/>
  <c r="D31" i="2"/>
  <c r="D25" i="2"/>
  <c r="D27" i="2" s="1"/>
  <c r="D30" i="2"/>
  <c r="D26" i="2"/>
  <c r="J10" i="1"/>
  <c r="J11" i="1"/>
  <c r="J12" i="1"/>
  <c r="J13" i="1"/>
  <c r="J14" i="1"/>
  <c r="J15" i="1"/>
  <c r="J16" i="1"/>
  <c r="J17" i="1"/>
  <c r="J18" i="1"/>
  <c r="J19" i="1"/>
  <c r="J20" i="1"/>
  <c r="J21" i="1"/>
  <c r="D22" i="2" l="1"/>
  <c r="D21" i="2"/>
  <c r="D16" i="2" s="1"/>
  <c r="D28" i="2"/>
  <c r="D29" i="2"/>
  <c r="D32" i="2"/>
  <c r="D33" i="2" s="1"/>
  <c r="D24" i="2"/>
  <c r="D23" i="2" l="1"/>
  <c r="D15" i="2"/>
  <c r="D19" i="2"/>
  <c r="D14" i="2" s="1"/>
  <c r="D17" i="2"/>
  <c r="D18" i="2" l="1"/>
</calcChain>
</file>

<file path=xl/sharedStrings.xml><?xml version="1.0" encoding="utf-8"?>
<sst xmlns="http://schemas.openxmlformats.org/spreadsheetml/2006/main" count="103" uniqueCount="60">
  <si>
    <t>RESUMEN JUSTIFICACION GASTOS CONVOCATORIA +RURAL</t>
  </si>
  <si>
    <t>Fecha Justificación</t>
  </si>
  <si>
    <t>Hasta el 15%</t>
  </si>
  <si>
    <t>PROYECTO</t>
  </si>
  <si>
    <t>Tipo Coste</t>
  </si>
  <si>
    <t>Importe</t>
  </si>
  <si>
    <t>REFERENCIA EN LA APLICACIÓN</t>
  </si>
  <si>
    <t>RESUMEN JUSTIFICACION</t>
  </si>
  <si>
    <t>Total Coste Real</t>
  </si>
  <si>
    <t>Personal</t>
  </si>
  <si>
    <t>Otros costes directos</t>
  </si>
  <si>
    <t>Costes Indirectos</t>
  </si>
  <si>
    <t>TOTAL JUSTIFICADO</t>
  </si>
  <si>
    <t>L (Menos desarrolladas)</t>
  </si>
  <si>
    <t>Dato a introducir en celda "Coste Total subvencionable"</t>
  </si>
  <si>
    <t>Dato a introducir en celda "Coste Tipo Aplicado"</t>
  </si>
  <si>
    <t>Resultado celta "Importe total"</t>
  </si>
  <si>
    <t>T (Transición)</t>
  </si>
  <si>
    <t>M (Más desarrolladas)</t>
  </si>
  <si>
    <t>Orden</t>
  </si>
  <si>
    <t>Nombre Documento</t>
  </si>
  <si>
    <t>Proyecto</t>
  </si>
  <si>
    <t>Comunidad Autónoma</t>
  </si>
  <si>
    <t>% Imputación a proyecto</t>
  </si>
  <si>
    <t>Importe documento</t>
  </si>
  <si>
    <t>Importe Proyecto</t>
  </si>
  <si>
    <t>Nominas abril</t>
  </si>
  <si>
    <t>Contrato externalización</t>
  </si>
  <si>
    <t>Freelance</t>
  </si>
  <si>
    <t>Justificantes de viaje</t>
  </si>
  <si>
    <t>Hasta el 40%</t>
  </si>
  <si>
    <t>ZZZ</t>
  </si>
  <si>
    <t>YYY</t>
  </si>
  <si>
    <t xml:space="preserve">Es el % que figure en el presupuesto aceptado en reformulación.
Dato a introducir en "Tipo Aplicado". </t>
  </si>
  <si>
    <t>Tipo:</t>
  </si>
  <si>
    <t>Opción Costes Simplificados:</t>
  </si>
  <si>
    <t>Fecha Justificación:</t>
  </si>
  <si>
    <t>Entidad:</t>
  </si>
  <si>
    <t>Nombre Proyecto:</t>
  </si>
  <si>
    <t>PAÍS VASCO</t>
  </si>
  <si>
    <t>NAVARRA</t>
  </si>
  <si>
    <t>ARAGÓN</t>
  </si>
  <si>
    <t>MADRID</t>
  </si>
  <si>
    <t>CATALUÑA</t>
  </si>
  <si>
    <t>GALICIA</t>
  </si>
  <si>
    <t>ASTURIAS</t>
  </si>
  <si>
    <t>CANTABRIA</t>
  </si>
  <si>
    <t>LA RIOJA</t>
  </si>
  <si>
    <t>CASTILLA Y LEÓN</t>
  </si>
  <si>
    <t>ISLAS CANARIAS</t>
  </si>
  <si>
    <t>VALENCIA</t>
  </si>
  <si>
    <t>ILLES BALEARES</t>
  </si>
  <si>
    <t>MURCIA</t>
  </si>
  <si>
    <t>ANDALUCÍA</t>
  </si>
  <si>
    <t>CASTILLA-LA MANCHA</t>
  </si>
  <si>
    <t>EXTREMADURA</t>
  </si>
  <si>
    <t>CEUTA</t>
  </si>
  <si>
    <t>MELILLA</t>
  </si>
  <si>
    <t>Fichero detalle de partidas justificadas</t>
  </si>
  <si>
    <r>
      <t xml:space="preserve">Tipo de Gasto a Coste Real 
</t>
    </r>
    <r>
      <rPr>
        <b/>
        <sz val="9"/>
        <color theme="1"/>
        <rFont val="DM Sans"/>
      </rPr>
      <t>(Categoría de Gasto)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</si>
</sst>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_-;\-* #,##0.0_-;_-* &quot;-&quot;??_-;_-@_-"/>
    <numFmt numFmtId="165" formatCode="_-* #,##0_-;\-* #,##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DM Sans"/>
    </font>
    <font>
      <sz val="11"/>
      <color theme="0"/>
      <name val="DM Sans"/>
    </font>
    <font>
      <b/>
      <sz val="11"/>
      <color theme="1"/>
      <name val="DM Sans"/>
    </font>
    <font>
      <sz val="9"/>
      <color theme="1"/>
      <name val="DM Sans"/>
    </font>
    <font>
      <b/>
      <sz val="11"/>
      <color theme="0"/>
      <name val="DM Sans"/>
    </font>
    <font>
      <b/>
      <sz val="9"/>
      <color theme="1"/>
      <name val="DM Sans"/>
    </font>
    <font>
      <sz val="10"/>
      <color theme="1"/>
      <name val="Calibri"/>
      <family val="2"/>
      <scheme val="minor"/>
    </font>
    <font>
      <b/>
      <sz val="12"/>
      <color theme="1"/>
      <name val="DM Sans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1" tint="0.49998474074526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5">
    <xf numFmtId="0" fontId="0" fillId="0" borderId="0" xfId="0"/>
    <xf numFmtId="0" fontId="2" fillId="0" borderId="0" xfId="0" applyFont="1"/>
    <xf numFmtId="165" fontId="2" fillId="0" borderId="0" xfId="0" applyNumberFormat="1" applyFont="1"/>
    <xf numFmtId="0" fontId="3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indent="1"/>
    </xf>
    <xf numFmtId="0" fontId="2" fillId="0" borderId="0" xfId="0" applyFont="1" applyAlignment="1">
      <alignment horizontal="right" indent="1"/>
    </xf>
    <xf numFmtId="0" fontId="2" fillId="0" borderId="0" xfId="0" applyFont="1" applyAlignment="1">
      <alignment horizontal="center" vertical="center"/>
    </xf>
    <xf numFmtId="165" fontId="2" fillId="2" borderId="0" xfId="0" applyNumberFormat="1" applyFont="1" applyFill="1"/>
    <xf numFmtId="0" fontId="4" fillId="2" borderId="1" xfId="0" applyFont="1" applyFill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6" fillId="3" borderId="1" xfId="0" applyFont="1" applyFill="1" applyBorder="1" applyAlignment="1">
      <alignment vertical="center"/>
    </xf>
    <xf numFmtId="0" fontId="2" fillId="0" borderId="0" xfId="0" applyFont="1" applyAlignment="1">
      <alignment vertical="center" wrapText="1"/>
    </xf>
    <xf numFmtId="164" fontId="2" fillId="0" borderId="1" xfId="1" applyNumberFormat="1" applyFont="1" applyBorder="1" applyAlignment="1">
      <alignment vertical="center"/>
    </xf>
    <xf numFmtId="164" fontId="2" fillId="0" borderId="1" xfId="0" applyNumberFormat="1" applyFont="1" applyBorder="1" applyAlignment="1">
      <alignment vertical="center"/>
    </xf>
    <xf numFmtId="164" fontId="4" fillId="2" borderId="1" xfId="1" applyNumberFormat="1" applyFont="1" applyFill="1" applyBorder="1" applyAlignment="1">
      <alignment vertical="center"/>
    </xf>
    <xf numFmtId="164" fontId="4" fillId="0" borderId="1" xfId="0" applyNumberFormat="1" applyFont="1" applyBorder="1" applyAlignment="1">
      <alignment vertical="center"/>
    </xf>
    <xf numFmtId="164" fontId="6" fillId="3" borderId="1" xfId="0" applyNumberFormat="1" applyFont="1" applyFill="1" applyBorder="1" applyAlignment="1">
      <alignment vertical="center"/>
    </xf>
    <xf numFmtId="0" fontId="2" fillId="0" borderId="0" xfId="0" applyFont="1" applyAlignment="1">
      <alignment horizontal="left" wrapText="1" indent="1"/>
    </xf>
    <xf numFmtId="0" fontId="2" fillId="0" borderId="0" xfId="0" applyFont="1" applyAlignment="1">
      <alignment horizontal="right" vertical="center" indent="1"/>
    </xf>
    <xf numFmtId="14" fontId="4" fillId="0" borderId="0" xfId="0" applyNumberFormat="1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9" fontId="4" fillId="2" borderId="0" xfId="2" applyFont="1" applyFill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14" fontId="5" fillId="0" borderId="1" xfId="0" applyNumberFormat="1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left" vertical="center" wrapText="1" indent="1"/>
      <protection locked="0"/>
    </xf>
    <xf numFmtId="0" fontId="2" fillId="0" borderId="1" xfId="0" applyFont="1" applyBorder="1" applyAlignment="1" applyProtection="1">
      <alignment horizontal="left" vertical="center" indent="1"/>
      <protection locked="0"/>
    </xf>
    <xf numFmtId="9" fontId="2" fillId="0" borderId="1" xfId="0" applyNumberFormat="1" applyFont="1" applyBorder="1" applyAlignment="1" applyProtection="1">
      <alignment horizontal="center" vertical="center"/>
      <protection locked="0"/>
    </xf>
    <xf numFmtId="164" fontId="2" fillId="0" borderId="1" xfId="1" applyNumberFormat="1" applyFont="1" applyBorder="1" applyAlignment="1" applyProtection="1">
      <alignment vertical="center"/>
      <protection locked="0"/>
    </xf>
    <xf numFmtId="164" fontId="2" fillId="0" borderId="1" xfId="0" applyNumberFormat="1" applyFont="1" applyBorder="1" applyAlignment="1" applyProtection="1">
      <alignment horizontal="left" vertical="center"/>
      <protection locked="0"/>
    </xf>
    <xf numFmtId="0" fontId="2" fillId="0" borderId="0" xfId="0" applyFont="1" applyProtection="1">
      <protection locked="0"/>
    </xf>
    <xf numFmtId="0" fontId="8" fillId="0" borderId="0" xfId="0" applyFont="1" applyAlignment="1">
      <alignment vertical="center" wrapText="1"/>
    </xf>
    <xf numFmtId="164" fontId="2" fillId="0" borderId="1" xfId="1" applyNumberFormat="1" applyFont="1" applyFill="1" applyBorder="1" applyAlignment="1" applyProtection="1">
      <alignment vertical="center"/>
      <protection locked="0"/>
    </xf>
    <xf numFmtId="164" fontId="2" fillId="0" borderId="1" xfId="0" applyNumberFormat="1" applyFont="1" applyBorder="1" applyAlignment="1" applyProtection="1">
      <alignment vertical="center"/>
      <protection locked="0"/>
    </xf>
    <xf numFmtId="164" fontId="2" fillId="0" borderId="1" xfId="1" applyNumberFormat="1" applyFont="1" applyFill="1" applyBorder="1" applyAlignment="1" applyProtection="1">
      <alignment vertical="center"/>
    </xf>
    <xf numFmtId="164" fontId="2" fillId="0" borderId="1" xfId="1" applyNumberFormat="1" applyFont="1" applyBorder="1" applyAlignment="1" applyProtection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2" fillId="2" borderId="0" xfId="0" applyFont="1" applyFill="1" applyAlignment="1" applyProtection="1">
      <alignment horizontal="center"/>
      <protection locked="0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604362</xdr:colOff>
      <xdr:row>0</xdr:row>
      <xdr:rowOff>116205</xdr:rowOff>
    </xdr:from>
    <xdr:to>
      <xdr:col>4</xdr:col>
      <xdr:colOff>1814763</xdr:colOff>
      <xdr:row>3</xdr:row>
      <xdr:rowOff>97155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F1C1D097-C0BA-357E-0C76-C540FA6C98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33662" y="116205"/>
          <a:ext cx="1210401" cy="581025"/>
        </a:xfrm>
        <a:prstGeom prst="rect">
          <a:avLst/>
        </a:prstGeom>
      </xdr:spPr>
    </xdr:pic>
    <xdr:clientData/>
  </xdr:twoCellAnchor>
  <xdr:twoCellAnchor editAs="oneCell">
    <xdr:from>
      <xdr:col>0</xdr:col>
      <xdr:colOff>9525</xdr:colOff>
      <xdr:row>0</xdr:row>
      <xdr:rowOff>19050</xdr:rowOff>
    </xdr:from>
    <xdr:to>
      <xdr:col>1</xdr:col>
      <xdr:colOff>1499121</xdr:colOff>
      <xdr:row>2</xdr:row>
      <xdr:rowOff>191314</xdr:rowOff>
    </xdr:to>
    <xdr:pic>
      <xdr:nvPicPr>
        <xdr:cNvPr id="7" name="Imagen 6" descr="Cofinanciado por la Unión Europea">
          <a:extLst>
            <a:ext uri="{FF2B5EF4-FFF2-40B4-BE49-F238E27FC236}">
              <a16:creationId xmlns:a16="http://schemas.microsoft.com/office/drawing/2014/main" id="{9D8474B9-5CBB-4964-B9FF-053541D761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9050"/>
          <a:ext cx="1718196" cy="57231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155864</xdr:colOff>
      <xdr:row>0</xdr:row>
      <xdr:rowOff>34636</xdr:rowOff>
    </xdr:from>
    <xdr:to>
      <xdr:col>9</xdr:col>
      <xdr:colOff>100518</xdr:colOff>
      <xdr:row>2</xdr:row>
      <xdr:rowOff>69273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525242F2-4851-8D3D-A182-AF67752039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68841" y="34636"/>
          <a:ext cx="897154" cy="4329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04CA77-9A65-4456-B045-F538BF63CCD4}">
  <dimension ref="B5:E33"/>
  <sheetViews>
    <sheetView showGridLines="0" zoomScale="80" zoomScaleNormal="80" workbookViewId="0">
      <pane xSplit="2" ySplit="13" topLeftCell="C14" activePane="bottomRight" state="frozen"/>
      <selection pane="topRight" activeCell="C1" sqref="C1"/>
      <selection pane="bottomLeft" activeCell="A10" sqref="A10"/>
      <selection pane="bottomRight" activeCell="E19" sqref="E19"/>
    </sheetView>
  </sheetViews>
  <sheetFormatPr baseColWidth="10" defaultColWidth="11.42578125" defaultRowHeight="15.75" x14ac:dyDescent="0.3"/>
  <cols>
    <col min="1" max="1" width="3.42578125" style="1" customWidth="1"/>
    <col min="2" max="2" width="31.140625" style="1" customWidth="1"/>
    <col min="3" max="3" width="33.140625" style="1" customWidth="1"/>
    <col min="4" max="4" width="19.7109375" style="1" customWidth="1"/>
    <col min="5" max="5" width="40.28515625" style="1" customWidth="1"/>
    <col min="6" max="16384" width="11.42578125" style="1"/>
  </cols>
  <sheetData>
    <row r="5" spans="2:5" ht="16.5" x14ac:dyDescent="0.3">
      <c r="B5" s="41" t="s">
        <v>0</v>
      </c>
      <c r="C5" s="41"/>
      <c r="D5" s="41"/>
    </row>
    <row r="7" spans="2:5" x14ac:dyDescent="0.3">
      <c r="B7" s="7" t="s">
        <v>37</v>
      </c>
      <c r="C7" s="42" t="s">
        <v>31</v>
      </c>
      <c r="D7" s="42"/>
    </row>
    <row r="8" spans="2:5" x14ac:dyDescent="0.3">
      <c r="B8" s="7" t="s">
        <v>38</v>
      </c>
      <c r="C8" s="42" t="s">
        <v>32</v>
      </c>
      <c r="D8" s="42"/>
    </row>
    <row r="9" spans="2:5" x14ac:dyDescent="0.3">
      <c r="C9" s="7" t="s">
        <v>36</v>
      </c>
      <c r="D9" s="21">
        <v>46203</v>
      </c>
    </row>
    <row r="10" spans="2:5" x14ac:dyDescent="0.3">
      <c r="C10" s="7" t="s">
        <v>35</v>
      </c>
      <c r="D10" s="22" t="s">
        <v>30</v>
      </c>
    </row>
    <row r="11" spans="2:5" ht="47.25" x14ac:dyDescent="0.3">
      <c r="C11" s="20" t="s">
        <v>34</v>
      </c>
      <c r="D11" s="23">
        <v>0.39229999999999998</v>
      </c>
      <c r="E11" s="13" t="s">
        <v>33</v>
      </c>
    </row>
    <row r="13" spans="2:5" ht="24" customHeight="1" x14ac:dyDescent="0.3">
      <c r="B13" s="4" t="s">
        <v>3</v>
      </c>
      <c r="C13" s="4" t="s">
        <v>4</v>
      </c>
      <c r="D13" s="4" t="s">
        <v>5</v>
      </c>
      <c r="E13" s="4" t="s">
        <v>6</v>
      </c>
    </row>
    <row r="14" spans="2:5" x14ac:dyDescent="0.3">
      <c r="B14" s="43" t="s">
        <v>7</v>
      </c>
      <c r="C14" s="10" t="s">
        <v>8</v>
      </c>
      <c r="D14" s="16">
        <f>D19+D24+D29</f>
        <v>456077.5</v>
      </c>
    </row>
    <row r="15" spans="2:5" x14ac:dyDescent="0.3">
      <c r="B15" s="43"/>
      <c r="C15" s="11" t="s">
        <v>9</v>
      </c>
      <c r="D15" s="17">
        <f>D20+D25+D30</f>
        <v>383577.5</v>
      </c>
    </row>
    <row r="16" spans="2:5" x14ac:dyDescent="0.3">
      <c r="B16" s="43"/>
      <c r="C16" s="11" t="s">
        <v>10</v>
      </c>
      <c r="D16" s="17">
        <f>D21+D26+D31</f>
        <v>72500</v>
      </c>
    </row>
    <row r="17" spans="2:5" x14ac:dyDescent="0.3">
      <c r="B17" s="43"/>
      <c r="C17" s="10" t="s">
        <v>11</v>
      </c>
      <c r="D17" s="16">
        <f>D22+D27+D32</f>
        <v>150477.45324999999</v>
      </c>
    </row>
    <row r="18" spans="2:5" ht="24.95" customHeight="1" x14ac:dyDescent="0.3">
      <c r="B18" s="43"/>
      <c r="C18" s="12" t="s">
        <v>12</v>
      </c>
      <c r="D18" s="18">
        <f>SUM(D15:D17)</f>
        <v>606554.95325000002</v>
      </c>
    </row>
    <row r="19" spans="2:5" ht="31.5" x14ac:dyDescent="0.3">
      <c r="B19" s="37" t="s">
        <v>13</v>
      </c>
      <c r="C19" s="10" t="s">
        <v>8</v>
      </c>
      <c r="D19" s="16">
        <f>D20+D21</f>
        <v>442500</v>
      </c>
      <c r="E19" s="19" t="s">
        <v>14</v>
      </c>
    </row>
    <row r="20" spans="2:5" ht="31.5" x14ac:dyDescent="0.3">
      <c r="B20" s="38"/>
      <c r="C20" s="11" t="s">
        <v>9</v>
      </c>
      <c r="D20" s="14">
        <f>SUMIFS('COSTES REALES'!$I$5:$I$204,'COSTES REALES'!$C$5:$C$204,C20,'COSTES REALES'!$E$5:$E$204,B19)</f>
        <v>370000</v>
      </c>
      <c r="E20" s="19" t="s">
        <v>15</v>
      </c>
    </row>
    <row r="21" spans="2:5" x14ac:dyDescent="0.3">
      <c r="B21" s="38"/>
      <c r="C21" s="11" t="s">
        <v>10</v>
      </c>
      <c r="D21" s="14">
        <f>SUMIFS('COSTES REALES'!$I$5:$I$204,'COSTES REALES'!$C$5:$C$204,C21,'COSTES REALES'!$E$5:$E$204,B19)</f>
        <v>72500</v>
      </c>
      <c r="E21" s="6"/>
    </row>
    <row r="22" spans="2:5" x14ac:dyDescent="0.3">
      <c r="B22" s="38"/>
      <c r="C22" s="10" t="s">
        <v>11</v>
      </c>
      <c r="D22" s="16">
        <f>D20*JUSTIFICACION!$D$11</f>
        <v>145151</v>
      </c>
      <c r="E22" s="9" t="s">
        <v>16</v>
      </c>
    </row>
    <row r="23" spans="2:5" ht="24.95" customHeight="1" x14ac:dyDescent="0.3">
      <c r="B23" s="39"/>
      <c r="C23" s="12" t="s">
        <v>12</v>
      </c>
      <c r="D23" s="18">
        <f>SUM(D20:D22)</f>
        <v>587651</v>
      </c>
      <c r="E23" s="2"/>
    </row>
    <row r="24" spans="2:5" ht="31.5" x14ac:dyDescent="0.3">
      <c r="B24" s="37" t="s">
        <v>17</v>
      </c>
      <c r="C24" s="10" t="s">
        <v>8</v>
      </c>
      <c r="D24" s="16">
        <f>D25+D26</f>
        <v>13577.5</v>
      </c>
      <c r="E24" s="19" t="s">
        <v>14</v>
      </c>
    </row>
    <row r="25" spans="2:5" ht="31.5" x14ac:dyDescent="0.3">
      <c r="B25" s="38"/>
      <c r="C25" s="11" t="s">
        <v>9</v>
      </c>
      <c r="D25" s="14">
        <f>SUMIFS('COSTES REALES'!$I$5:$I$204,'COSTES REALES'!$C$5:$C$204,C25,'COSTES REALES'!$E$5:$E$204,B24)</f>
        <v>13577.5</v>
      </c>
      <c r="E25" s="19" t="s">
        <v>15</v>
      </c>
    </row>
    <row r="26" spans="2:5" x14ac:dyDescent="0.3">
      <c r="B26" s="38"/>
      <c r="C26" s="11" t="s">
        <v>10</v>
      </c>
      <c r="D26" s="14">
        <f>SUMIFS('COSTES REALES'!$I$5:$I$204,'COSTES REALES'!$C$5:$C$204,C26,'COSTES REALES'!$E$5:$E$204,B24)</f>
        <v>0</v>
      </c>
      <c r="E26" s="6"/>
    </row>
    <row r="27" spans="2:5" x14ac:dyDescent="0.3">
      <c r="B27" s="38"/>
      <c r="C27" s="10" t="s">
        <v>11</v>
      </c>
      <c r="D27" s="15">
        <f>D25*JUSTIFICACION!$D$11</f>
        <v>5326.4532499999996</v>
      </c>
      <c r="E27" s="9" t="s">
        <v>16</v>
      </c>
    </row>
    <row r="28" spans="2:5" ht="24.95" customHeight="1" x14ac:dyDescent="0.3">
      <c r="B28" s="39"/>
      <c r="C28" s="12" t="s">
        <v>12</v>
      </c>
      <c r="D28" s="18">
        <f>SUM(D25:D27)</f>
        <v>18903.953249999999</v>
      </c>
      <c r="E28" s="2"/>
    </row>
    <row r="29" spans="2:5" ht="31.5" x14ac:dyDescent="0.3">
      <c r="B29" s="40" t="s">
        <v>18</v>
      </c>
      <c r="C29" s="10" t="s">
        <v>8</v>
      </c>
      <c r="D29" s="16">
        <f>D30+D31</f>
        <v>0</v>
      </c>
      <c r="E29" s="19" t="s">
        <v>14</v>
      </c>
    </row>
    <row r="30" spans="2:5" ht="31.5" x14ac:dyDescent="0.3">
      <c r="B30" s="40"/>
      <c r="C30" s="11" t="s">
        <v>9</v>
      </c>
      <c r="D30" s="14">
        <f>SUMIFS('COSTES REALES'!$I$5:$I$204,'COSTES REALES'!$C$5:$C$204,C30,'COSTES REALES'!$E$5:$E$204,B29)</f>
        <v>0</v>
      </c>
      <c r="E30" s="19" t="s">
        <v>15</v>
      </c>
    </row>
    <row r="31" spans="2:5" x14ac:dyDescent="0.3">
      <c r="B31" s="40"/>
      <c r="C31" s="11" t="s">
        <v>10</v>
      </c>
      <c r="D31" s="14">
        <f>SUMIFS('COSTES REALES'!$I$5:$I$204,'COSTES REALES'!$C$5:$C$204,C31,'COSTES REALES'!$E$5:$E$204,B29)</f>
        <v>0</v>
      </c>
    </row>
    <row r="32" spans="2:5" x14ac:dyDescent="0.3">
      <c r="B32" s="40"/>
      <c r="C32" s="10" t="s">
        <v>11</v>
      </c>
      <c r="D32" s="15">
        <f>D30*JUSTIFICACION!$D$11</f>
        <v>0</v>
      </c>
      <c r="E32" s="9" t="s">
        <v>16</v>
      </c>
    </row>
    <row r="33" spans="2:5" ht="24.95" customHeight="1" x14ac:dyDescent="0.3">
      <c r="B33" s="40"/>
      <c r="C33" s="12" t="s">
        <v>12</v>
      </c>
      <c r="D33" s="18">
        <f>SUM(D30:D32)</f>
        <v>0</v>
      </c>
      <c r="E33" s="2"/>
    </row>
  </sheetData>
  <sheetProtection algorithmName="SHA-512" hashValue="2+zZ++F/ykxqKncgKBQ+ortAJL+E12xCeHjlQUSP/96J0yONs9OpRr1vfRJmMxBILurWi0maKoOcC7VIZ1PAeg==" saltValue="CsoHRppCmK394AjpjXYSgA==" spinCount="100000" sheet="1" insertColumns="0" insertRows="0" deleteColumns="0" deleteRows="0" sort="0" autoFilter="0"/>
  <mergeCells count="7">
    <mergeCell ref="B24:B28"/>
    <mergeCell ref="B29:B33"/>
    <mergeCell ref="B5:D5"/>
    <mergeCell ref="B19:B23"/>
    <mergeCell ref="C7:D7"/>
    <mergeCell ref="C8:D8"/>
    <mergeCell ref="B14:B18"/>
  </mergeCells>
  <pageMargins left="0.7" right="0.7" top="0.75" bottom="0.75" header="0.3" footer="0.3"/>
  <pageSetup paperSize="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A0E8A81-2478-4DC8-87DA-B8B4650F9731}">
          <x14:formula1>
            <xm:f>tablas!$B$11:$B$12</xm:f>
          </x14:formula1>
          <xm:sqref>D10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38A16E-57E1-4075-B4BD-1E70B571ABDE}">
  <dimension ref="A1:J204"/>
  <sheetViews>
    <sheetView showGridLines="0" tabSelected="1" zoomScale="110" zoomScaleNormal="110" workbookViewId="0">
      <pane ySplit="4" topLeftCell="A5" activePane="bottomLeft" state="frozen"/>
      <selection pane="bottomLeft" activeCell="H5" sqref="H5"/>
    </sheetView>
  </sheetViews>
  <sheetFormatPr baseColWidth="10" defaultColWidth="11.42578125" defaultRowHeight="15.75" x14ac:dyDescent="0.3"/>
  <cols>
    <col min="1" max="1" width="7.5703125" style="22" bestFit="1" customWidth="1"/>
    <col min="2" max="2" width="15.7109375" style="22" customWidth="1"/>
    <col min="3" max="3" width="22.28515625" style="31" customWidth="1"/>
    <col min="4" max="4" width="31" style="31" customWidth="1"/>
    <col min="5" max="5" width="26.42578125" style="31" customWidth="1"/>
    <col min="6" max="6" width="23" style="31" customWidth="1"/>
    <col min="7" max="8" width="14.28515625" style="31" customWidth="1"/>
    <col min="9" max="9" width="14.28515625" style="1" bestFit="1" customWidth="1"/>
    <col min="10" max="16384" width="11.42578125" style="1"/>
  </cols>
  <sheetData>
    <row r="1" spans="1:10" x14ac:dyDescent="0.3">
      <c r="A1" s="8"/>
      <c r="B1" s="8"/>
      <c r="C1" s="1"/>
      <c r="D1" s="1"/>
      <c r="E1" s="1"/>
      <c r="F1" s="1"/>
      <c r="G1" s="1"/>
      <c r="H1" s="1"/>
    </row>
    <row r="2" spans="1:10" x14ac:dyDescent="0.3">
      <c r="A2" s="44" t="s">
        <v>58</v>
      </c>
      <c r="B2" s="44"/>
      <c r="C2" s="44"/>
      <c r="D2" s="44"/>
      <c r="E2" s="44"/>
      <c r="F2" s="44"/>
      <c r="G2" s="44"/>
      <c r="H2" s="44"/>
      <c r="I2" s="44"/>
    </row>
    <row r="3" spans="1:10" x14ac:dyDescent="0.3">
      <c r="A3" s="8"/>
      <c r="B3" s="8"/>
      <c r="C3" s="1"/>
      <c r="D3" s="1"/>
      <c r="E3" s="1"/>
      <c r="F3" s="1"/>
      <c r="G3" s="1"/>
      <c r="H3" s="1"/>
    </row>
    <row r="4" spans="1:10" ht="47.25" x14ac:dyDescent="0.3">
      <c r="A4" s="4" t="s">
        <v>19</v>
      </c>
      <c r="B4" s="5" t="s">
        <v>1</v>
      </c>
      <c r="C4" s="5" t="s">
        <v>59</v>
      </c>
      <c r="D4" s="4" t="s">
        <v>20</v>
      </c>
      <c r="E4" s="4" t="s">
        <v>21</v>
      </c>
      <c r="F4" s="5" t="s">
        <v>22</v>
      </c>
      <c r="G4" s="5" t="s">
        <v>23</v>
      </c>
      <c r="H4" s="5" t="s">
        <v>24</v>
      </c>
      <c r="I4" s="5" t="s">
        <v>25</v>
      </c>
    </row>
    <row r="5" spans="1:10" x14ac:dyDescent="0.3">
      <c r="A5" s="24">
        <v>1</v>
      </c>
      <c r="B5" s="25"/>
      <c r="C5" s="26" t="s">
        <v>9</v>
      </c>
      <c r="D5" s="27" t="s">
        <v>26</v>
      </c>
      <c r="E5" s="27" t="s">
        <v>13</v>
      </c>
      <c r="F5" s="27" t="s">
        <v>53</v>
      </c>
      <c r="G5" s="28">
        <v>1</v>
      </c>
      <c r="H5" s="33">
        <v>300000</v>
      </c>
      <c r="I5" s="35">
        <f>G5*H5</f>
        <v>300000</v>
      </c>
      <c r="J5" s="3"/>
    </row>
    <row r="6" spans="1:10" x14ac:dyDescent="0.3">
      <c r="A6" s="24">
        <v>2</v>
      </c>
      <c r="B6" s="25"/>
      <c r="C6" s="26" t="s">
        <v>9</v>
      </c>
      <c r="D6" s="27" t="s">
        <v>26</v>
      </c>
      <c r="E6" s="27" t="s">
        <v>17</v>
      </c>
      <c r="F6" s="27" t="s">
        <v>44</v>
      </c>
      <c r="G6" s="28">
        <v>1</v>
      </c>
      <c r="H6" s="33">
        <v>13577.5</v>
      </c>
      <c r="I6" s="35">
        <f>G6*H6</f>
        <v>13577.5</v>
      </c>
      <c r="J6" s="3"/>
    </row>
    <row r="7" spans="1:10" ht="31.5" x14ac:dyDescent="0.3">
      <c r="A7" s="24">
        <v>3</v>
      </c>
      <c r="B7" s="25"/>
      <c r="C7" s="26" t="s">
        <v>10</v>
      </c>
      <c r="D7" s="27" t="s">
        <v>27</v>
      </c>
      <c r="E7" s="27" t="s">
        <v>13</v>
      </c>
      <c r="F7" s="27" t="s">
        <v>53</v>
      </c>
      <c r="G7" s="28">
        <v>0.35</v>
      </c>
      <c r="H7" s="33">
        <f>150000</f>
        <v>150000</v>
      </c>
      <c r="I7" s="35">
        <f>G7*H7</f>
        <v>52500</v>
      </c>
      <c r="J7" s="3"/>
    </row>
    <row r="8" spans="1:10" x14ac:dyDescent="0.3">
      <c r="A8" s="24">
        <v>4</v>
      </c>
      <c r="B8" s="25"/>
      <c r="C8" s="26" t="s">
        <v>9</v>
      </c>
      <c r="D8" s="27" t="s">
        <v>28</v>
      </c>
      <c r="E8" s="27" t="s">
        <v>13</v>
      </c>
      <c r="F8" s="27" t="s">
        <v>53</v>
      </c>
      <c r="G8" s="28">
        <v>1</v>
      </c>
      <c r="H8" s="34">
        <v>70000</v>
      </c>
      <c r="I8" s="35">
        <f t="shared" ref="I8:I66" si="0">G8*H8</f>
        <v>70000</v>
      </c>
      <c r="J8" s="3"/>
    </row>
    <row r="9" spans="1:10" ht="31.5" x14ac:dyDescent="0.3">
      <c r="A9" s="24">
        <v>5</v>
      </c>
      <c r="B9" s="25"/>
      <c r="C9" s="26" t="s">
        <v>10</v>
      </c>
      <c r="D9" s="27" t="s">
        <v>29</v>
      </c>
      <c r="E9" s="27" t="s">
        <v>13</v>
      </c>
      <c r="F9" s="27" t="s">
        <v>53</v>
      </c>
      <c r="G9" s="28">
        <v>1</v>
      </c>
      <c r="H9" s="33">
        <v>20000</v>
      </c>
      <c r="I9" s="35">
        <f t="shared" si="0"/>
        <v>20000</v>
      </c>
      <c r="J9" s="3"/>
    </row>
    <row r="10" spans="1:10" x14ac:dyDescent="0.3">
      <c r="A10" s="24">
        <v>6</v>
      </c>
      <c r="B10" s="25"/>
      <c r="C10" s="26"/>
      <c r="D10" s="27"/>
      <c r="E10" s="27"/>
      <c r="F10" s="27"/>
      <c r="G10" s="28"/>
      <c r="H10" s="29"/>
      <c r="I10" s="36">
        <f t="shared" si="0"/>
        <v>0</v>
      </c>
      <c r="J10" s="3" t="str">
        <f t="shared" ref="J10:J21" si="1">CONCATENATE(E10,C10)</f>
        <v/>
      </c>
    </row>
    <row r="11" spans="1:10" x14ac:dyDescent="0.3">
      <c r="A11" s="24">
        <v>7</v>
      </c>
      <c r="B11" s="25"/>
      <c r="C11" s="26"/>
      <c r="D11" s="27"/>
      <c r="E11" s="27"/>
      <c r="F11" s="27"/>
      <c r="G11" s="28"/>
      <c r="H11" s="30"/>
      <c r="I11" s="36">
        <f t="shared" si="0"/>
        <v>0</v>
      </c>
      <c r="J11" s="3" t="str">
        <f t="shared" si="1"/>
        <v/>
      </c>
    </row>
    <row r="12" spans="1:10" x14ac:dyDescent="0.3">
      <c r="A12" s="24">
        <v>8</v>
      </c>
      <c r="B12" s="25"/>
      <c r="C12" s="26"/>
      <c r="D12" s="27"/>
      <c r="E12" s="27"/>
      <c r="F12" s="27"/>
      <c r="G12" s="28"/>
      <c r="H12" s="30"/>
      <c r="I12" s="36">
        <f t="shared" si="0"/>
        <v>0</v>
      </c>
      <c r="J12" s="3" t="str">
        <f t="shared" si="1"/>
        <v/>
      </c>
    </row>
    <row r="13" spans="1:10" x14ac:dyDescent="0.3">
      <c r="A13" s="24">
        <v>9</v>
      </c>
      <c r="B13" s="25"/>
      <c r="C13" s="26"/>
      <c r="D13" s="27"/>
      <c r="E13" s="27"/>
      <c r="F13" s="27"/>
      <c r="G13" s="28"/>
      <c r="H13" s="30"/>
      <c r="I13" s="36">
        <f t="shared" si="0"/>
        <v>0</v>
      </c>
      <c r="J13" s="3" t="str">
        <f t="shared" si="1"/>
        <v/>
      </c>
    </row>
    <row r="14" spans="1:10" x14ac:dyDescent="0.3">
      <c r="A14" s="24">
        <v>10</v>
      </c>
      <c r="B14" s="25"/>
      <c r="C14" s="26"/>
      <c r="D14" s="27"/>
      <c r="E14" s="27"/>
      <c r="F14" s="27"/>
      <c r="G14" s="28"/>
      <c r="H14" s="30"/>
      <c r="I14" s="36">
        <f t="shared" si="0"/>
        <v>0</v>
      </c>
      <c r="J14" s="3" t="str">
        <f t="shared" si="1"/>
        <v/>
      </c>
    </row>
    <row r="15" spans="1:10" x14ac:dyDescent="0.3">
      <c r="A15" s="24">
        <v>11</v>
      </c>
      <c r="B15" s="25"/>
      <c r="C15" s="26"/>
      <c r="D15" s="27"/>
      <c r="E15" s="27"/>
      <c r="F15" s="27"/>
      <c r="G15" s="28"/>
      <c r="H15" s="30"/>
      <c r="I15" s="36">
        <f t="shared" si="0"/>
        <v>0</v>
      </c>
      <c r="J15" s="3" t="str">
        <f t="shared" si="1"/>
        <v/>
      </c>
    </row>
    <row r="16" spans="1:10" x14ac:dyDescent="0.3">
      <c r="A16" s="24">
        <v>12</v>
      </c>
      <c r="B16" s="25"/>
      <c r="C16" s="26"/>
      <c r="D16" s="27"/>
      <c r="E16" s="27"/>
      <c r="F16" s="27"/>
      <c r="G16" s="28"/>
      <c r="H16" s="30"/>
      <c r="I16" s="36">
        <f t="shared" si="0"/>
        <v>0</v>
      </c>
      <c r="J16" s="3" t="str">
        <f t="shared" si="1"/>
        <v/>
      </c>
    </row>
    <row r="17" spans="1:10" x14ac:dyDescent="0.3">
      <c r="A17" s="24">
        <v>13</v>
      </c>
      <c r="B17" s="25"/>
      <c r="C17" s="26"/>
      <c r="D17" s="27"/>
      <c r="E17" s="27"/>
      <c r="F17" s="27"/>
      <c r="G17" s="28"/>
      <c r="H17" s="30"/>
      <c r="I17" s="36">
        <f t="shared" si="0"/>
        <v>0</v>
      </c>
      <c r="J17" s="3" t="str">
        <f t="shared" si="1"/>
        <v/>
      </c>
    </row>
    <row r="18" spans="1:10" x14ac:dyDescent="0.3">
      <c r="A18" s="24">
        <v>14</v>
      </c>
      <c r="B18" s="25"/>
      <c r="C18" s="26"/>
      <c r="D18" s="27"/>
      <c r="E18" s="27"/>
      <c r="F18" s="27"/>
      <c r="G18" s="28"/>
      <c r="H18" s="30"/>
      <c r="I18" s="36">
        <f t="shared" si="0"/>
        <v>0</v>
      </c>
      <c r="J18" s="3" t="str">
        <f t="shared" si="1"/>
        <v/>
      </c>
    </row>
    <row r="19" spans="1:10" x14ac:dyDescent="0.3">
      <c r="A19" s="24">
        <v>15</v>
      </c>
      <c r="B19" s="25"/>
      <c r="C19" s="26"/>
      <c r="D19" s="27"/>
      <c r="E19" s="27"/>
      <c r="F19" s="27"/>
      <c r="G19" s="28"/>
      <c r="H19" s="30"/>
      <c r="I19" s="36">
        <f t="shared" si="0"/>
        <v>0</v>
      </c>
      <c r="J19" s="3" t="str">
        <f t="shared" si="1"/>
        <v/>
      </c>
    </row>
    <row r="20" spans="1:10" x14ac:dyDescent="0.3">
      <c r="A20" s="24">
        <v>16</v>
      </c>
      <c r="B20" s="25"/>
      <c r="C20" s="26"/>
      <c r="D20" s="27"/>
      <c r="E20" s="27"/>
      <c r="F20" s="27"/>
      <c r="G20" s="28"/>
      <c r="H20" s="30"/>
      <c r="I20" s="36">
        <f t="shared" si="0"/>
        <v>0</v>
      </c>
      <c r="J20" s="3" t="str">
        <f t="shared" si="1"/>
        <v/>
      </c>
    </row>
    <row r="21" spans="1:10" x14ac:dyDescent="0.3">
      <c r="A21" s="24">
        <v>17</v>
      </c>
      <c r="B21" s="25"/>
      <c r="C21" s="26"/>
      <c r="D21" s="27"/>
      <c r="E21" s="27"/>
      <c r="F21" s="27"/>
      <c r="G21" s="28"/>
      <c r="H21" s="30"/>
      <c r="I21" s="36">
        <f t="shared" si="0"/>
        <v>0</v>
      </c>
      <c r="J21" s="3" t="str">
        <f t="shared" si="1"/>
        <v/>
      </c>
    </row>
    <row r="22" spans="1:10" x14ac:dyDescent="0.3">
      <c r="A22" s="24">
        <v>18</v>
      </c>
      <c r="B22" s="25"/>
      <c r="C22" s="26"/>
      <c r="D22" s="27"/>
      <c r="E22" s="27"/>
      <c r="F22" s="27"/>
      <c r="G22" s="28"/>
      <c r="H22" s="30"/>
      <c r="I22" s="36">
        <f t="shared" si="0"/>
        <v>0</v>
      </c>
    </row>
    <row r="23" spans="1:10" x14ac:dyDescent="0.3">
      <c r="A23" s="24">
        <v>19</v>
      </c>
      <c r="B23" s="25"/>
      <c r="C23" s="26"/>
      <c r="D23" s="27"/>
      <c r="E23" s="27"/>
      <c r="F23" s="27"/>
      <c r="G23" s="28"/>
      <c r="H23" s="30"/>
      <c r="I23" s="36">
        <f t="shared" si="0"/>
        <v>0</v>
      </c>
    </row>
    <row r="24" spans="1:10" x14ac:dyDescent="0.3">
      <c r="A24" s="24">
        <v>20</v>
      </c>
      <c r="B24" s="25"/>
      <c r="C24" s="26"/>
      <c r="D24" s="27"/>
      <c r="E24" s="27"/>
      <c r="F24" s="27"/>
      <c r="G24" s="28"/>
      <c r="H24" s="30"/>
      <c r="I24" s="36">
        <f t="shared" si="0"/>
        <v>0</v>
      </c>
    </row>
    <row r="25" spans="1:10" x14ac:dyDescent="0.3">
      <c r="A25" s="24">
        <v>21</v>
      </c>
      <c r="B25" s="25"/>
      <c r="C25" s="26"/>
      <c r="D25" s="27"/>
      <c r="E25" s="27"/>
      <c r="F25" s="27"/>
      <c r="G25" s="28"/>
      <c r="H25" s="30"/>
      <c r="I25" s="36">
        <f t="shared" si="0"/>
        <v>0</v>
      </c>
    </row>
    <row r="26" spans="1:10" x14ac:dyDescent="0.3">
      <c r="A26" s="24">
        <v>22</v>
      </c>
      <c r="B26" s="25"/>
      <c r="C26" s="26"/>
      <c r="D26" s="27"/>
      <c r="E26" s="27"/>
      <c r="F26" s="27"/>
      <c r="G26" s="28"/>
      <c r="H26" s="30"/>
      <c r="I26" s="36">
        <f t="shared" si="0"/>
        <v>0</v>
      </c>
    </row>
    <row r="27" spans="1:10" x14ac:dyDescent="0.3">
      <c r="A27" s="24">
        <v>23</v>
      </c>
      <c r="B27" s="25"/>
      <c r="C27" s="26"/>
      <c r="D27" s="27"/>
      <c r="E27" s="27"/>
      <c r="F27" s="27"/>
      <c r="G27" s="28"/>
      <c r="H27" s="30"/>
      <c r="I27" s="36">
        <f t="shared" si="0"/>
        <v>0</v>
      </c>
    </row>
    <row r="28" spans="1:10" x14ac:dyDescent="0.3">
      <c r="A28" s="24">
        <v>24</v>
      </c>
      <c r="B28" s="25"/>
      <c r="C28" s="26"/>
      <c r="D28" s="27"/>
      <c r="E28" s="27"/>
      <c r="F28" s="27"/>
      <c r="G28" s="28"/>
      <c r="H28" s="30"/>
      <c r="I28" s="36">
        <f t="shared" si="0"/>
        <v>0</v>
      </c>
    </row>
    <row r="29" spans="1:10" x14ac:dyDescent="0.3">
      <c r="A29" s="24">
        <v>25</v>
      </c>
      <c r="B29" s="25"/>
      <c r="C29" s="26"/>
      <c r="D29" s="27"/>
      <c r="E29" s="27"/>
      <c r="F29" s="27"/>
      <c r="G29" s="28"/>
      <c r="H29" s="30"/>
      <c r="I29" s="36">
        <f t="shared" si="0"/>
        <v>0</v>
      </c>
    </row>
    <row r="30" spans="1:10" x14ac:dyDescent="0.3">
      <c r="A30" s="24">
        <v>26</v>
      </c>
      <c r="B30" s="25"/>
      <c r="C30" s="26"/>
      <c r="D30" s="27"/>
      <c r="E30" s="27"/>
      <c r="F30" s="27"/>
      <c r="G30" s="28"/>
      <c r="H30" s="30"/>
      <c r="I30" s="36">
        <f t="shared" si="0"/>
        <v>0</v>
      </c>
    </row>
    <row r="31" spans="1:10" x14ac:dyDescent="0.3">
      <c r="A31" s="24">
        <v>27</v>
      </c>
      <c r="B31" s="25"/>
      <c r="C31" s="26"/>
      <c r="D31" s="27"/>
      <c r="E31" s="27"/>
      <c r="F31" s="27"/>
      <c r="G31" s="28"/>
      <c r="H31" s="30"/>
      <c r="I31" s="36">
        <f t="shared" si="0"/>
        <v>0</v>
      </c>
    </row>
    <row r="32" spans="1:10" x14ac:dyDescent="0.3">
      <c r="A32" s="24">
        <v>28</v>
      </c>
      <c r="B32" s="25"/>
      <c r="C32" s="26"/>
      <c r="D32" s="27"/>
      <c r="E32" s="27"/>
      <c r="F32" s="27"/>
      <c r="G32" s="28"/>
      <c r="H32" s="30"/>
      <c r="I32" s="36">
        <f t="shared" si="0"/>
        <v>0</v>
      </c>
    </row>
    <row r="33" spans="1:9" x14ac:dyDescent="0.3">
      <c r="A33" s="24">
        <v>29</v>
      </c>
      <c r="B33" s="25"/>
      <c r="C33" s="26"/>
      <c r="D33" s="27"/>
      <c r="E33" s="27"/>
      <c r="F33" s="27"/>
      <c r="G33" s="28"/>
      <c r="H33" s="30"/>
      <c r="I33" s="36">
        <f t="shared" si="0"/>
        <v>0</v>
      </c>
    </row>
    <row r="34" spans="1:9" x14ac:dyDescent="0.3">
      <c r="A34" s="24">
        <v>30</v>
      </c>
      <c r="B34" s="25"/>
      <c r="C34" s="26"/>
      <c r="D34" s="27"/>
      <c r="E34" s="27"/>
      <c r="F34" s="27"/>
      <c r="G34" s="28"/>
      <c r="H34" s="30"/>
      <c r="I34" s="36">
        <f t="shared" si="0"/>
        <v>0</v>
      </c>
    </row>
    <row r="35" spans="1:9" x14ac:dyDescent="0.3">
      <c r="A35" s="24">
        <v>31</v>
      </c>
      <c r="B35" s="25"/>
      <c r="C35" s="26"/>
      <c r="D35" s="27"/>
      <c r="E35" s="27"/>
      <c r="F35" s="27"/>
      <c r="G35" s="28"/>
      <c r="H35" s="30"/>
      <c r="I35" s="36">
        <f t="shared" si="0"/>
        <v>0</v>
      </c>
    </row>
    <row r="36" spans="1:9" x14ac:dyDescent="0.3">
      <c r="A36" s="24">
        <v>32</v>
      </c>
      <c r="B36" s="25"/>
      <c r="C36" s="26"/>
      <c r="D36" s="27"/>
      <c r="E36" s="27"/>
      <c r="F36" s="27"/>
      <c r="G36" s="28"/>
      <c r="H36" s="30"/>
      <c r="I36" s="36">
        <f t="shared" si="0"/>
        <v>0</v>
      </c>
    </row>
    <row r="37" spans="1:9" x14ac:dyDescent="0.3">
      <c r="A37" s="24">
        <v>33</v>
      </c>
      <c r="B37" s="25"/>
      <c r="C37" s="26"/>
      <c r="D37" s="27"/>
      <c r="E37" s="27"/>
      <c r="F37" s="27"/>
      <c r="G37" s="28"/>
      <c r="H37" s="30"/>
      <c r="I37" s="36">
        <f t="shared" si="0"/>
        <v>0</v>
      </c>
    </row>
    <row r="38" spans="1:9" x14ac:dyDescent="0.3">
      <c r="A38" s="24">
        <v>34</v>
      </c>
      <c r="B38" s="25"/>
      <c r="C38" s="26"/>
      <c r="D38" s="27"/>
      <c r="E38" s="27"/>
      <c r="F38" s="27"/>
      <c r="G38" s="28"/>
      <c r="H38" s="30"/>
      <c r="I38" s="36">
        <f t="shared" si="0"/>
        <v>0</v>
      </c>
    </row>
    <row r="39" spans="1:9" x14ac:dyDescent="0.3">
      <c r="A39" s="24">
        <v>35</v>
      </c>
      <c r="B39" s="25"/>
      <c r="C39" s="26"/>
      <c r="D39" s="27"/>
      <c r="E39" s="27"/>
      <c r="F39" s="27"/>
      <c r="G39" s="28"/>
      <c r="H39" s="30"/>
      <c r="I39" s="36">
        <f t="shared" si="0"/>
        <v>0</v>
      </c>
    </row>
    <row r="40" spans="1:9" x14ac:dyDescent="0.3">
      <c r="A40" s="24">
        <v>36</v>
      </c>
      <c r="B40" s="25"/>
      <c r="C40" s="26"/>
      <c r="D40" s="27"/>
      <c r="E40" s="27"/>
      <c r="F40" s="27"/>
      <c r="G40" s="28"/>
      <c r="H40" s="30"/>
      <c r="I40" s="36">
        <f t="shared" si="0"/>
        <v>0</v>
      </c>
    </row>
    <row r="41" spans="1:9" x14ac:dyDescent="0.3">
      <c r="A41" s="24">
        <v>37</v>
      </c>
      <c r="B41" s="25"/>
      <c r="C41" s="26"/>
      <c r="D41" s="27"/>
      <c r="E41" s="27"/>
      <c r="F41" s="27"/>
      <c r="G41" s="28"/>
      <c r="H41" s="30"/>
      <c r="I41" s="36">
        <f t="shared" si="0"/>
        <v>0</v>
      </c>
    </row>
    <row r="42" spans="1:9" x14ac:dyDescent="0.3">
      <c r="A42" s="24">
        <v>38</v>
      </c>
      <c r="B42" s="25"/>
      <c r="C42" s="26"/>
      <c r="D42" s="27"/>
      <c r="E42" s="27"/>
      <c r="F42" s="27"/>
      <c r="G42" s="28"/>
      <c r="H42" s="30"/>
      <c r="I42" s="36">
        <f t="shared" si="0"/>
        <v>0</v>
      </c>
    </row>
    <row r="43" spans="1:9" x14ac:dyDescent="0.3">
      <c r="A43" s="24">
        <v>39</v>
      </c>
      <c r="B43" s="25"/>
      <c r="C43" s="26"/>
      <c r="D43" s="27"/>
      <c r="E43" s="27"/>
      <c r="F43" s="27"/>
      <c r="G43" s="28"/>
      <c r="H43" s="30"/>
      <c r="I43" s="36">
        <f t="shared" si="0"/>
        <v>0</v>
      </c>
    </row>
    <row r="44" spans="1:9" x14ac:dyDescent="0.3">
      <c r="A44" s="24">
        <v>40</v>
      </c>
      <c r="B44" s="25"/>
      <c r="C44" s="26"/>
      <c r="D44" s="27"/>
      <c r="E44" s="27"/>
      <c r="F44" s="27"/>
      <c r="G44" s="28"/>
      <c r="H44" s="30"/>
      <c r="I44" s="36">
        <f t="shared" si="0"/>
        <v>0</v>
      </c>
    </row>
    <row r="45" spans="1:9" x14ac:dyDescent="0.3">
      <c r="A45" s="24">
        <v>41</v>
      </c>
      <c r="B45" s="25"/>
      <c r="C45" s="26"/>
      <c r="D45" s="27"/>
      <c r="E45" s="27"/>
      <c r="F45" s="27"/>
      <c r="G45" s="28"/>
      <c r="H45" s="30"/>
      <c r="I45" s="36">
        <f t="shared" si="0"/>
        <v>0</v>
      </c>
    </row>
    <row r="46" spans="1:9" x14ac:dyDescent="0.3">
      <c r="A46" s="24">
        <v>42</v>
      </c>
      <c r="B46" s="25"/>
      <c r="C46" s="26"/>
      <c r="D46" s="27"/>
      <c r="E46" s="27"/>
      <c r="F46" s="27"/>
      <c r="G46" s="28"/>
      <c r="H46" s="30"/>
      <c r="I46" s="36">
        <f t="shared" si="0"/>
        <v>0</v>
      </c>
    </row>
    <row r="47" spans="1:9" x14ac:dyDescent="0.3">
      <c r="A47" s="24">
        <v>43</v>
      </c>
      <c r="B47" s="25"/>
      <c r="C47" s="26"/>
      <c r="D47" s="27"/>
      <c r="E47" s="27"/>
      <c r="F47" s="27"/>
      <c r="G47" s="28"/>
      <c r="H47" s="30"/>
      <c r="I47" s="36">
        <f t="shared" si="0"/>
        <v>0</v>
      </c>
    </row>
    <row r="48" spans="1:9" x14ac:dyDescent="0.3">
      <c r="A48" s="24">
        <v>44</v>
      </c>
      <c r="B48" s="25"/>
      <c r="C48" s="26"/>
      <c r="D48" s="27"/>
      <c r="E48" s="27"/>
      <c r="F48" s="27"/>
      <c r="G48" s="28"/>
      <c r="H48" s="30"/>
      <c r="I48" s="36">
        <f t="shared" si="0"/>
        <v>0</v>
      </c>
    </row>
    <row r="49" spans="1:9" x14ac:dyDescent="0.3">
      <c r="A49" s="24">
        <v>45</v>
      </c>
      <c r="B49" s="25"/>
      <c r="C49" s="26"/>
      <c r="D49" s="27"/>
      <c r="E49" s="27"/>
      <c r="F49" s="27"/>
      <c r="G49" s="28"/>
      <c r="H49" s="30"/>
      <c r="I49" s="36">
        <f t="shared" si="0"/>
        <v>0</v>
      </c>
    </row>
    <row r="50" spans="1:9" x14ac:dyDescent="0.3">
      <c r="A50" s="24">
        <v>46</v>
      </c>
      <c r="B50" s="25"/>
      <c r="C50" s="26"/>
      <c r="D50" s="27"/>
      <c r="E50" s="27"/>
      <c r="F50" s="27"/>
      <c r="G50" s="28"/>
      <c r="H50" s="30"/>
      <c r="I50" s="36">
        <f t="shared" si="0"/>
        <v>0</v>
      </c>
    </row>
    <row r="51" spans="1:9" x14ac:dyDescent="0.3">
      <c r="A51" s="24">
        <v>47</v>
      </c>
      <c r="B51" s="25"/>
      <c r="C51" s="26"/>
      <c r="D51" s="27"/>
      <c r="E51" s="27"/>
      <c r="F51" s="27"/>
      <c r="G51" s="28"/>
      <c r="H51" s="30"/>
      <c r="I51" s="36">
        <f t="shared" si="0"/>
        <v>0</v>
      </c>
    </row>
    <row r="52" spans="1:9" x14ac:dyDescent="0.3">
      <c r="A52" s="24">
        <v>48</v>
      </c>
      <c r="B52" s="25"/>
      <c r="C52" s="26"/>
      <c r="D52" s="27"/>
      <c r="E52" s="27"/>
      <c r="F52" s="27"/>
      <c r="G52" s="28"/>
      <c r="H52" s="30"/>
      <c r="I52" s="36">
        <f t="shared" si="0"/>
        <v>0</v>
      </c>
    </row>
    <row r="53" spans="1:9" x14ac:dyDescent="0.3">
      <c r="A53" s="24">
        <v>49</v>
      </c>
      <c r="B53" s="25"/>
      <c r="C53" s="26"/>
      <c r="D53" s="27"/>
      <c r="E53" s="27"/>
      <c r="F53" s="27"/>
      <c r="G53" s="28"/>
      <c r="H53" s="30"/>
      <c r="I53" s="36">
        <f t="shared" si="0"/>
        <v>0</v>
      </c>
    </row>
    <row r="54" spans="1:9" x14ac:dyDescent="0.3">
      <c r="A54" s="24">
        <v>50</v>
      </c>
      <c r="B54" s="25"/>
      <c r="C54" s="26"/>
      <c r="D54" s="27"/>
      <c r="E54" s="27"/>
      <c r="F54" s="27"/>
      <c r="G54" s="28"/>
      <c r="H54" s="30"/>
      <c r="I54" s="36">
        <f t="shared" si="0"/>
        <v>0</v>
      </c>
    </row>
    <row r="55" spans="1:9" x14ac:dyDescent="0.3">
      <c r="A55" s="24">
        <v>51</v>
      </c>
      <c r="B55" s="25"/>
      <c r="C55" s="26"/>
      <c r="D55" s="27"/>
      <c r="E55" s="27"/>
      <c r="F55" s="27"/>
      <c r="G55" s="28"/>
      <c r="H55" s="30"/>
      <c r="I55" s="36">
        <f t="shared" si="0"/>
        <v>0</v>
      </c>
    </row>
    <row r="56" spans="1:9" x14ac:dyDescent="0.3">
      <c r="A56" s="24">
        <v>52</v>
      </c>
      <c r="B56" s="25"/>
      <c r="C56" s="26"/>
      <c r="D56" s="27"/>
      <c r="E56" s="27"/>
      <c r="F56" s="27"/>
      <c r="G56" s="28"/>
      <c r="H56" s="30"/>
      <c r="I56" s="36">
        <f t="shared" si="0"/>
        <v>0</v>
      </c>
    </row>
    <row r="57" spans="1:9" x14ac:dyDescent="0.3">
      <c r="A57" s="24">
        <v>53</v>
      </c>
      <c r="B57" s="25"/>
      <c r="C57" s="26"/>
      <c r="D57" s="27"/>
      <c r="E57" s="27"/>
      <c r="F57" s="27"/>
      <c r="G57" s="28"/>
      <c r="H57" s="30"/>
      <c r="I57" s="36">
        <f t="shared" si="0"/>
        <v>0</v>
      </c>
    </row>
    <row r="58" spans="1:9" x14ac:dyDescent="0.3">
      <c r="A58" s="24">
        <v>54</v>
      </c>
      <c r="B58" s="25"/>
      <c r="C58" s="26"/>
      <c r="D58" s="27"/>
      <c r="E58" s="27"/>
      <c r="F58" s="27"/>
      <c r="G58" s="28"/>
      <c r="H58" s="30"/>
      <c r="I58" s="36">
        <f t="shared" si="0"/>
        <v>0</v>
      </c>
    </row>
    <row r="59" spans="1:9" x14ac:dyDescent="0.3">
      <c r="A59" s="24">
        <v>55</v>
      </c>
      <c r="B59" s="25"/>
      <c r="C59" s="26"/>
      <c r="D59" s="27"/>
      <c r="E59" s="27"/>
      <c r="F59" s="27"/>
      <c r="G59" s="28"/>
      <c r="H59" s="30"/>
      <c r="I59" s="36">
        <f t="shared" si="0"/>
        <v>0</v>
      </c>
    </row>
    <row r="60" spans="1:9" x14ac:dyDescent="0.3">
      <c r="A60" s="24">
        <v>56</v>
      </c>
      <c r="B60" s="25"/>
      <c r="C60" s="26"/>
      <c r="D60" s="27"/>
      <c r="E60" s="27"/>
      <c r="F60" s="27"/>
      <c r="G60" s="28"/>
      <c r="H60" s="30"/>
      <c r="I60" s="36">
        <f t="shared" si="0"/>
        <v>0</v>
      </c>
    </row>
    <row r="61" spans="1:9" x14ac:dyDescent="0.3">
      <c r="A61" s="24">
        <v>57</v>
      </c>
      <c r="B61" s="25"/>
      <c r="C61" s="26"/>
      <c r="D61" s="27"/>
      <c r="E61" s="27"/>
      <c r="F61" s="27"/>
      <c r="G61" s="28"/>
      <c r="H61" s="30"/>
      <c r="I61" s="36">
        <f t="shared" si="0"/>
        <v>0</v>
      </c>
    </row>
    <row r="62" spans="1:9" x14ac:dyDescent="0.3">
      <c r="A62" s="24">
        <v>58</v>
      </c>
      <c r="B62" s="25"/>
      <c r="C62" s="26"/>
      <c r="D62" s="27"/>
      <c r="E62" s="27"/>
      <c r="F62" s="27"/>
      <c r="G62" s="28"/>
      <c r="H62" s="30"/>
      <c r="I62" s="36">
        <f t="shared" si="0"/>
        <v>0</v>
      </c>
    </row>
    <row r="63" spans="1:9" x14ac:dyDescent="0.3">
      <c r="A63" s="24">
        <v>59</v>
      </c>
      <c r="B63" s="25"/>
      <c r="C63" s="26"/>
      <c r="D63" s="27"/>
      <c r="E63" s="27"/>
      <c r="F63" s="27"/>
      <c r="G63" s="28"/>
      <c r="H63" s="30"/>
      <c r="I63" s="36">
        <f t="shared" si="0"/>
        <v>0</v>
      </c>
    </row>
    <row r="64" spans="1:9" x14ac:dyDescent="0.3">
      <c r="A64" s="24">
        <v>60</v>
      </c>
      <c r="B64" s="25"/>
      <c r="C64" s="26"/>
      <c r="D64" s="27"/>
      <c r="E64" s="27"/>
      <c r="F64" s="27"/>
      <c r="G64" s="28"/>
      <c r="H64" s="30"/>
      <c r="I64" s="36">
        <f t="shared" si="0"/>
        <v>0</v>
      </c>
    </row>
    <row r="65" spans="1:9" x14ac:dyDescent="0.3">
      <c r="A65" s="24">
        <v>61</v>
      </c>
      <c r="B65" s="25"/>
      <c r="C65" s="26"/>
      <c r="D65" s="27"/>
      <c r="E65" s="27"/>
      <c r="F65" s="27"/>
      <c r="G65" s="28"/>
      <c r="H65" s="30"/>
      <c r="I65" s="36">
        <f t="shared" si="0"/>
        <v>0</v>
      </c>
    </row>
    <row r="66" spans="1:9" x14ac:dyDescent="0.3">
      <c r="A66" s="24">
        <v>62</v>
      </c>
      <c r="B66" s="25"/>
      <c r="C66" s="26"/>
      <c r="D66" s="27"/>
      <c r="E66" s="27"/>
      <c r="F66" s="27"/>
      <c r="G66" s="28"/>
      <c r="H66" s="30"/>
      <c r="I66" s="36">
        <f t="shared" si="0"/>
        <v>0</v>
      </c>
    </row>
    <row r="67" spans="1:9" x14ac:dyDescent="0.3">
      <c r="A67" s="24">
        <v>63</v>
      </c>
      <c r="B67" s="25"/>
      <c r="C67" s="26"/>
      <c r="D67" s="27"/>
      <c r="E67" s="27"/>
      <c r="F67" s="27"/>
      <c r="G67" s="28"/>
      <c r="H67" s="30"/>
      <c r="I67" s="36">
        <f t="shared" ref="I67:I130" si="2">G67*H67</f>
        <v>0</v>
      </c>
    </row>
    <row r="68" spans="1:9" x14ac:dyDescent="0.3">
      <c r="A68" s="24">
        <v>64</v>
      </c>
      <c r="B68" s="25"/>
      <c r="C68" s="26"/>
      <c r="D68" s="27"/>
      <c r="E68" s="27"/>
      <c r="F68" s="27"/>
      <c r="G68" s="28"/>
      <c r="H68" s="30"/>
      <c r="I68" s="36">
        <f t="shared" si="2"/>
        <v>0</v>
      </c>
    </row>
    <row r="69" spans="1:9" x14ac:dyDescent="0.3">
      <c r="A69" s="24">
        <v>65</v>
      </c>
      <c r="B69" s="25"/>
      <c r="C69" s="26"/>
      <c r="D69" s="27"/>
      <c r="E69" s="27"/>
      <c r="F69" s="27"/>
      <c r="G69" s="28"/>
      <c r="H69" s="30"/>
      <c r="I69" s="36">
        <f t="shared" si="2"/>
        <v>0</v>
      </c>
    </row>
    <row r="70" spans="1:9" x14ac:dyDescent="0.3">
      <c r="A70" s="24">
        <v>66</v>
      </c>
      <c r="B70" s="25"/>
      <c r="C70" s="26"/>
      <c r="D70" s="27"/>
      <c r="E70" s="27"/>
      <c r="F70" s="27"/>
      <c r="G70" s="28"/>
      <c r="H70" s="30"/>
      <c r="I70" s="36">
        <f t="shared" si="2"/>
        <v>0</v>
      </c>
    </row>
    <row r="71" spans="1:9" x14ac:dyDescent="0.3">
      <c r="A71" s="24">
        <v>67</v>
      </c>
      <c r="B71" s="25"/>
      <c r="C71" s="26"/>
      <c r="D71" s="27"/>
      <c r="E71" s="27"/>
      <c r="F71" s="27"/>
      <c r="G71" s="28"/>
      <c r="H71" s="30"/>
      <c r="I71" s="36">
        <f t="shared" si="2"/>
        <v>0</v>
      </c>
    </row>
    <row r="72" spans="1:9" x14ac:dyDescent="0.3">
      <c r="A72" s="24">
        <v>68</v>
      </c>
      <c r="B72" s="25"/>
      <c r="C72" s="26"/>
      <c r="D72" s="27"/>
      <c r="E72" s="27"/>
      <c r="F72" s="27"/>
      <c r="G72" s="28"/>
      <c r="H72" s="30"/>
      <c r="I72" s="36">
        <f t="shared" si="2"/>
        <v>0</v>
      </c>
    </row>
    <row r="73" spans="1:9" x14ac:dyDescent="0.3">
      <c r="A73" s="24">
        <v>69</v>
      </c>
      <c r="B73" s="25"/>
      <c r="C73" s="26"/>
      <c r="D73" s="27"/>
      <c r="E73" s="27"/>
      <c r="F73" s="27"/>
      <c r="G73" s="28"/>
      <c r="H73" s="30"/>
      <c r="I73" s="36">
        <f t="shared" si="2"/>
        <v>0</v>
      </c>
    </row>
    <row r="74" spans="1:9" x14ac:dyDescent="0.3">
      <c r="A74" s="24">
        <v>70</v>
      </c>
      <c r="B74" s="25"/>
      <c r="C74" s="26"/>
      <c r="D74" s="27"/>
      <c r="E74" s="27"/>
      <c r="F74" s="27"/>
      <c r="G74" s="28"/>
      <c r="H74" s="30"/>
      <c r="I74" s="36">
        <f t="shared" si="2"/>
        <v>0</v>
      </c>
    </row>
    <row r="75" spans="1:9" x14ac:dyDescent="0.3">
      <c r="A75" s="24">
        <v>71</v>
      </c>
      <c r="B75" s="25"/>
      <c r="C75" s="26"/>
      <c r="D75" s="27"/>
      <c r="E75" s="27"/>
      <c r="F75" s="27"/>
      <c r="G75" s="28"/>
      <c r="H75" s="30"/>
      <c r="I75" s="36">
        <f t="shared" si="2"/>
        <v>0</v>
      </c>
    </row>
    <row r="76" spans="1:9" x14ac:dyDescent="0.3">
      <c r="A76" s="24">
        <v>72</v>
      </c>
      <c r="B76" s="25"/>
      <c r="C76" s="26"/>
      <c r="D76" s="27"/>
      <c r="E76" s="27"/>
      <c r="F76" s="27"/>
      <c r="G76" s="28"/>
      <c r="H76" s="30"/>
      <c r="I76" s="36">
        <f t="shared" si="2"/>
        <v>0</v>
      </c>
    </row>
    <row r="77" spans="1:9" x14ac:dyDescent="0.3">
      <c r="A77" s="24">
        <v>73</v>
      </c>
      <c r="B77" s="25"/>
      <c r="C77" s="26"/>
      <c r="D77" s="27"/>
      <c r="E77" s="27"/>
      <c r="F77" s="27"/>
      <c r="G77" s="28"/>
      <c r="H77" s="30"/>
      <c r="I77" s="36">
        <f t="shared" si="2"/>
        <v>0</v>
      </c>
    </row>
    <row r="78" spans="1:9" x14ac:dyDescent="0.3">
      <c r="A78" s="24">
        <v>74</v>
      </c>
      <c r="B78" s="25"/>
      <c r="C78" s="26"/>
      <c r="D78" s="27"/>
      <c r="E78" s="27"/>
      <c r="F78" s="27"/>
      <c r="G78" s="28"/>
      <c r="H78" s="30"/>
      <c r="I78" s="36">
        <f t="shared" si="2"/>
        <v>0</v>
      </c>
    </row>
    <row r="79" spans="1:9" x14ac:dyDescent="0.3">
      <c r="A79" s="24">
        <v>75</v>
      </c>
      <c r="B79" s="25"/>
      <c r="C79" s="26"/>
      <c r="D79" s="27"/>
      <c r="E79" s="27"/>
      <c r="F79" s="27"/>
      <c r="G79" s="28"/>
      <c r="H79" s="30"/>
      <c r="I79" s="36">
        <f t="shared" si="2"/>
        <v>0</v>
      </c>
    </row>
    <row r="80" spans="1:9" x14ac:dyDescent="0.3">
      <c r="A80" s="24">
        <v>76</v>
      </c>
      <c r="B80" s="25"/>
      <c r="C80" s="26"/>
      <c r="D80" s="27"/>
      <c r="E80" s="27"/>
      <c r="F80" s="27"/>
      <c r="G80" s="28"/>
      <c r="H80" s="30"/>
      <c r="I80" s="36">
        <f t="shared" si="2"/>
        <v>0</v>
      </c>
    </row>
    <row r="81" spans="1:9" x14ac:dyDescent="0.3">
      <c r="A81" s="24">
        <v>77</v>
      </c>
      <c r="B81" s="25"/>
      <c r="C81" s="26"/>
      <c r="D81" s="27"/>
      <c r="E81" s="27"/>
      <c r="F81" s="27"/>
      <c r="G81" s="28"/>
      <c r="H81" s="30"/>
      <c r="I81" s="36">
        <f t="shared" si="2"/>
        <v>0</v>
      </c>
    </row>
    <row r="82" spans="1:9" x14ac:dyDescent="0.3">
      <c r="A82" s="24">
        <v>78</v>
      </c>
      <c r="B82" s="25"/>
      <c r="C82" s="26"/>
      <c r="D82" s="27"/>
      <c r="E82" s="27"/>
      <c r="F82" s="27"/>
      <c r="G82" s="28"/>
      <c r="H82" s="30"/>
      <c r="I82" s="36">
        <f t="shared" si="2"/>
        <v>0</v>
      </c>
    </row>
    <row r="83" spans="1:9" x14ac:dyDescent="0.3">
      <c r="A83" s="24">
        <v>79</v>
      </c>
      <c r="B83" s="25"/>
      <c r="C83" s="26"/>
      <c r="D83" s="27"/>
      <c r="E83" s="27"/>
      <c r="F83" s="27"/>
      <c r="G83" s="28"/>
      <c r="H83" s="30"/>
      <c r="I83" s="36">
        <f t="shared" si="2"/>
        <v>0</v>
      </c>
    </row>
    <row r="84" spans="1:9" x14ac:dyDescent="0.3">
      <c r="A84" s="24">
        <v>80</v>
      </c>
      <c r="B84" s="25"/>
      <c r="C84" s="26"/>
      <c r="D84" s="27"/>
      <c r="E84" s="27"/>
      <c r="F84" s="27"/>
      <c r="G84" s="28"/>
      <c r="H84" s="30"/>
      <c r="I84" s="36">
        <f t="shared" si="2"/>
        <v>0</v>
      </c>
    </row>
    <row r="85" spans="1:9" x14ac:dyDescent="0.3">
      <c r="A85" s="24">
        <v>81</v>
      </c>
      <c r="B85" s="25"/>
      <c r="C85" s="26"/>
      <c r="D85" s="27"/>
      <c r="E85" s="27"/>
      <c r="F85" s="27"/>
      <c r="G85" s="28"/>
      <c r="H85" s="30"/>
      <c r="I85" s="36">
        <f t="shared" si="2"/>
        <v>0</v>
      </c>
    </row>
    <row r="86" spans="1:9" x14ac:dyDescent="0.3">
      <c r="A86" s="24">
        <v>82</v>
      </c>
      <c r="B86" s="25"/>
      <c r="C86" s="26"/>
      <c r="D86" s="27"/>
      <c r="E86" s="27"/>
      <c r="F86" s="27"/>
      <c r="G86" s="28"/>
      <c r="H86" s="30"/>
      <c r="I86" s="36">
        <f t="shared" si="2"/>
        <v>0</v>
      </c>
    </row>
    <row r="87" spans="1:9" x14ac:dyDescent="0.3">
      <c r="A87" s="24">
        <v>83</v>
      </c>
      <c r="B87" s="25"/>
      <c r="C87" s="26"/>
      <c r="D87" s="27"/>
      <c r="E87" s="27"/>
      <c r="F87" s="27"/>
      <c r="G87" s="28"/>
      <c r="H87" s="30"/>
      <c r="I87" s="36">
        <f t="shared" si="2"/>
        <v>0</v>
      </c>
    </row>
    <row r="88" spans="1:9" x14ac:dyDescent="0.3">
      <c r="A88" s="24">
        <v>84</v>
      </c>
      <c r="B88" s="25"/>
      <c r="C88" s="26"/>
      <c r="D88" s="27"/>
      <c r="E88" s="27"/>
      <c r="F88" s="27"/>
      <c r="G88" s="28"/>
      <c r="H88" s="30"/>
      <c r="I88" s="36">
        <f t="shared" si="2"/>
        <v>0</v>
      </c>
    </row>
    <row r="89" spans="1:9" x14ac:dyDescent="0.3">
      <c r="A89" s="24">
        <v>85</v>
      </c>
      <c r="B89" s="25"/>
      <c r="C89" s="26"/>
      <c r="D89" s="27"/>
      <c r="E89" s="27"/>
      <c r="F89" s="27"/>
      <c r="G89" s="28"/>
      <c r="H89" s="30"/>
      <c r="I89" s="36">
        <f t="shared" si="2"/>
        <v>0</v>
      </c>
    </row>
    <row r="90" spans="1:9" x14ac:dyDescent="0.3">
      <c r="A90" s="24">
        <v>86</v>
      </c>
      <c r="B90" s="25"/>
      <c r="C90" s="26"/>
      <c r="D90" s="27"/>
      <c r="E90" s="27"/>
      <c r="F90" s="27"/>
      <c r="G90" s="28"/>
      <c r="H90" s="30"/>
      <c r="I90" s="36">
        <f t="shared" si="2"/>
        <v>0</v>
      </c>
    </row>
    <row r="91" spans="1:9" x14ac:dyDescent="0.3">
      <c r="A91" s="24">
        <v>87</v>
      </c>
      <c r="B91" s="25"/>
      <c r="C91" s="26"/>
      <c r="D91" s="27"/>
      <c r="E91" s="27"/>
      <c r="F91" s="27"/>
      <c r="G91" s="28"/>
      <c r="H91" s="30"/>
      <c r="I91" s="36">
        <f t="shared" si="2"/>
        <v>0</v>
      </c>
    </row>
    <row r="92" spans="1:9" x14ac:dyDescent="0.3">
      <c r="A92" s="24">
        <v>88</v>
      </c>
      <c r="B92" s="25"/>
      <c r="C92" s="26"/>
      <c r="D92" s="27"/>
      <c r="E92" s="27"/>
      <c r="F92" s="27"/>
      <c r="G92" s="28"/>
      <c r="H92" s="30"/>
      <c r="I92" s="36">
        <f t="shared" si="2"/>
        <v>0</v>
      </c>
    </row>
    <row r="93" spans="1:9" x14ac:dyDescent="0.3">
      <c r="A93" s="24">
        <v>89</v>
      </c>
      <c r="B93" s="25"/>
      <c r="C93" s="26"/>
      <c r="D93" s="27"/>
      <c r="E93" s="27"/>
      <c r="F93" s="27"/>
      <c r="G93" s="28"/>
      <c r="H93" s="30"/>
      <c r="I93" s="36">
        <f t="shared" si="2"/>
        <v>0</v>
      </c>
    </row>
    <row r="94" spans="1:9" x14ac:dyDescent="0.3">
      <c r="A94" s="24">
        <v>90</v>
      </c>
      <c r="B94" s="25"/>
      <c r="C94" s="26"/>
      <c r="D94" s="27"/>
      <c r="E94" s="27"/>
      <c r="F94" s="27"/>
      <c r="G94" s="28"/>
      <c r="H94" s="30"/>
      <c r="I94" s="36">
        <f t="shared" si="2"/>
        <v>0</v>
      </c>
    </row>
    <row r="95" spans="1:9" x14ac:dyDescent="0.3">
      <c r="A95" s="24">
        <v>91</v>
      </c>
      <c r="B95" s="25"/>
      <c r="C95" s="26"/>
      <c r="D95" s="27"/>
      <c r="E95" s="27"/>
      <c r="F95" s="27"/>
      <c r="G95" s="28"/>
      <c r="H95" s="30"/>
      <c r="I95" s="36">
        <f t="shared" si="2"/>
        <v>0</v>
      </c>
    </row>
    <row r="96" spans="1:9" x14ac:dyDescent="0.3">
      <c r="A96" s="24">
        <v>92</v>
      </c>
      <c r="B96" s="25"/>
      <c r="C96" s="26"/>
      <c r="D96" s="27"/>
      <c r="E96" s="27"/>
      <c r="F96" s="27"/>
      <c r="G96" s="28"/>
      <c r="H96" s="30"/>
      <c r="I96" s="36">
        <f t="shared" si="2"/>
        <v>0</v>
      </c>
    </row>
    <row r="97" spans="1:9" x14ac:dyDescent="0.3">
      <c r="A97" s="24">
        <v>93</v>
      </c>
      <c r="B97" s="25"/>
      <c r="C97" s="26"/>
      <c r="D97" s="27"/>
      <c r="E97" s="27"/>
      <c r="F97" s="27"/>
      <c r="G97" s="28"/>
      <c r="H97" s="30"/>
      <c r="I97" s="36">
        <f t="shared" si="2"/>
        <v>0</v>
      </c>
    </row>
    <row r="98" spans="1:9" x14ac:dyDescent="0.3">
      <c r="A98" s="24">
        <v>94</v>
      </c>
      <c r="B98" s="25"/>
      <c r="C98" s="26"/>
      <c r="D98" s="27"/>
      <c r="E98" s="27"/>
      <c r="F98" s="27"/>
      <c r="G98" s="28"/>
      <c r="H98" s="30"/>
      <c r="I98" s="36">
        <f t="shared" si="2"/>
        <v>0</v>
      </c>
    </row>
    <row r="99" spans="1:9" x14ac:dyDescent="0.3">
      <c r="A99" s="24">
        <v>95</v>
      </c>
      <c r="B99" s="25"/>
      <c r="C99" s="26"/>
      <c r="D99" s="27"/>
      <c r="E99" s="27"/>
      <c r="F99" s="27"/>
      <c r="G99" s="28"/>
      <c r="H99" s="30"/>
      <c r="I99" s="36">
        <f t="shared" si="2"/>
        <v>0</v>
      </c>
    </row>
    <row r="100" spans="1:9" x14ac:dyDescent="0.3">
      <c r="A100" s="24">
        <v>96</v>
      </c>
      <c r="B100" s="25"/>
      <c r="C100" s="26"/>
      <c r="D100" s="27"/>
      <c r="E100" s="27"/>
      <c r="F100" s="27"/>
      <c r="G100" s="28"/>
      <c r="H100" s="30"/>
      <c r="I100" s="36">
        <f t="shared" si="2"/>
        <v>0</v>
      </c>
    </row>
    <row r="101" spans="1:9" x14ac:dyDescent="0.3">
      <c r="A101" s="24">
        <v>97</v>
      </c>
      <c r="B101" s="25"/>
      <c r="C101" s="26"/>
      <c r="D101" s="27"/>
      <c r="E101" s="27"/>
      <c r="F101" s="27"/>
      <c r="G101" s="28"/>
      <c r="H101" s="30"/>
      <c r="I101" s="36">
        <f t="shared" si="2"/>
        <v>0</v>
      </c>
    </row>
    <row r="102" spans="1:9" x14ac:dyDescent="0.3">
      <c r="A102" s="24">
        <v>98</v>
      </c>
      <c r="B102" s="25"/>
      <c r="C102" s="26"/>
      <c r="D102" s="27"/>
      <c r="E102" s="27"/>
      <c r="F102" s="27"/>
      <c r="G102" s="28"/>
      <c r="H102" s="30"/>
      <c r="I102" s="36">
        <f t="shared" si="2"/>
        <v>0</v>
      </c>
    </row>
    <row r="103" spans="1:9" x14ac:dyDescent="0.3">
      <c r="A103" s="24">
        <v>99</v>
      </c>
      <c r="B103" s="25"/>
      <c r="C103" s="26"/>
      <c r="D103" s="27"/>
      <c r="E103" s="27"/>
      <c r="F103" s="27"/>
      <c r="G103" s="28"/>
      <c r="H103" s="30"/>
      <c r="I103" s="36">
        <f t="shared" si="2"/>
        <v>0</v>
      </c>
    </row>
    <row r="104" spans="1:9" x14ac:dyDescent="0.3">
      <c r="A104" s="24">
        <v>100</v>
      </c>
      <c r="B104" s="25"/>
      <c r="C104" s="26"/>
      <c r="D104" s="27"/>
      <c r="E104" s="27"/>
      <c r="F104" s="27"/>
      <c r="G104" s="28"/>
      <c r="H104" s="30"/>
      <c r="I104" s="36">
        <f t="shared" si="2"/>
        <v>0</v>
      </c>
    </row>
    <row r="105" spans="1:9" x14ac:dyDescent="0.3">
      <c r="A105" s="24">
        <v>101</v>
      </c>
      <c r="B105" s="25"/>
      <c r="C105" s="26"/>
      <c r="D105" s="27"/>
      <c r="E105" s="27"/>
      <c r="F105" s="27"/>
      <c r="G105" s="28"/>
      <c r="H105" s="30"/>
      <c r="I105" s="36">
        <f t="shared" si="2"/>
        <v>0</v>
      </c>
    </row>
    <row r="106" spans="1:9" x14ac:dyDescent="0.3">
      <c r="A106" s="24">
        <v>102</v>
      </c>
      <c r="B106" s="25"/>
      <c r="C106" s="26"/>
      <c r="D106" s="27"/>
      <c r="E106" s="27"/>
      <c r="F106" s="27"/>
      <c r="G106" s="28"/>
      <c r="H106" s="30"/>
      <c r="I106" s="36">
        <f t="shared" si="2"/>
        <v>0</v>
      </c>
    </row>
    <row r="107" spans="1:9" x14ac:dyDescent="0.3">
      <c r="A107" s="24">
        <v>103</v>
      </c>
      <c r="B107" s="25"/>
      <c r="C107" s="26"/>
      <c r="D107" s="27"/>
      <c r="E107" s="27"/>
      <c r="F107" s="27"/>
      <c r="G107" s="28"/>
      <c r="H107" s="30"/>
      <c r="I107" s="36">
        <f t="shared" si="2"/>
        <v>0</v>
      </c>
    </row>
    <row r="108" spans="1:9" x14ac:dyDescent="0.3">
      <c r="A108" s="24">
        <v>104</v>
      </c>
      <c r="B108" s="25"/>
      <c r="C108" s="26"/>
      <c r="D108" s="27"/>
      <c r="E108" s="27"/>
      <c r="F108" s="27"/>
      <c r="G108" s="28"/>
      <c r="H108" s="30"/>
      <c r="I108" s="36">
        <f t="shared" si="2"/>
        <v>0</v>
      </c>
    </row>
    <row r="109" spans="1:9" x14ac:dyDescent="0.3">
      <c r="A109" s="24">
        <v>105</v>
      </c>
      <c r="B109" s="25"/>
      <c r="C109" s="26"/>
      <c r="D109" s="27"/>
      <c r="E109" s="27"/>
      <c r="F109" s="27"/>
      <c r="G109" s="28"/>
      <c r="H109" s="30"/>
      <c r="I109" s="36">
        <f t="shared" si="2"/>
        <v>0</v>
      </c>
    </row>
    <row r="110" spans="1:9" x14ac:dyDescent="0.3">
      <c r="A110" s="24">
        <v>106</v>
      </c>
      <c r="B110" s="25"/>
      <c r="C110" s="26"/>
      <c r="D110" s="27"/>
      <c r="E110" s="27"/>
      <c r="F110" s="27"/>
      <c r="G110" s="28"/>
      <c r="H110" s="30"/>
      <c r="I110" s="36">
        <f t="shared" si="2"/>
        <v>0</v>
      </c>
    </row>
    <row r="111" spans="1:9" x14ac:dyDescent="0.3">
      <c r="A111" s="24">
        <v>107</v>
      </c>
      <c r="B111" s="25"/>
      <c r="C111" s="26"/>
      <c r="D111" s="27"/>
      <c r="E111" s="27"/>
      <c r="F111" s="27"/>
      <c r="G111" s="28"/>
      <c r="H111" s="30"/>
      <c r="I111" s="36">
        <f t="shared" si="2"/>
        <v>0</v>
      </c>
    </row>
    <row r="112" spans="1:9" x14ac:dyDescent="0.3">
      <c r="A112" s="24">
        <v>108</v>
      </c>
      <c r="B112" s="25"/>
      <c r="C112" s="26"/>
      <c r="D112" s="27"/>
      <c r="E112" s="27"/>
      <c r="F112" s="27"/>
      <c r="G112" s="28"/>
      <c r="H112" s="30"/>
      <c r="I112" s="36">
        <f t="shared" si="2"/>
        <v>0</v>
      </c>
    </row>
    <row r="113" spans="1:9" x14ac:dyDescent="0.3">
      <c r="A113" s="24">
        <v>109</v>
      </c>
      <c r="B113" s="25"/>
      <c r="C113" s="26"/>
      <c r="D113" s="27"/>
      <c r="E113" s="27"/>
      <c r="F113" s="27"/>
      <c r="G113" s="28"/>
      <c r="H113" s="30"/>
      <c r="I113" s="36">
        <f t="shared" si="2"/>
        <v>0</v>
      </c>
    </row>
    <row r="114" spans="1:9" x14ac:dyDescent="0.3">
      <c r="A114" s="24">
        <v>110</v>
      </c>
      <c r="B114" s="25"/>
      <c r="C114" s="26"/>
      <c r="D114" s="27"/>
      <c r="E114" s="27"/>
      <c r="F114" s="27"/>
      <c r="G114" s="28"/>
      <c r="H114" s="30"/>
      <c r="I114" s="36">
        <f t="shared" si="2"/>
        <v>0</v>
      </c>
    </row>
    <row r="115" spans="1:9" x14ac:dyDescent="0.3">
      <c r="A115" s="24">
        <v>111</v>
      </c>
      <c r="B115" s="25"/>
      <c r="C115" s="26"/>
      <c r="D115" s="27"/>
      <c r="E115" s="27"/>
      <c r="F115" s="27"/>
      <c r="G115" s="28"/>
      <c r="H115" s="30"/>
      <c r="I115" s="36">
        <f t="shared" si="2"/>
        <v>0</v>
      </c>
    </row>
    <row r="116" spans="1:9" x14ac:dyDescent="0.3">
      <c r="A116" s="24">
        <v>112</v>
      </c>
      <c r="B116" s="25"/>
      <c r="C116" s="26"/>
      <c r="D116" s="27"/>
      <c r="E116" s="27"/>
      <c r="F116" s="27"/>
      <c r="G116" s="28"/>
      <c r="H116" s="30"/>
      <c r="I116" s="36">
        <f t="shared" si="2"/>
        <v>0</v>
      </c>
    </row>
    <row r="117" spans="1:9" x14ac:dyDescent="0.3">
      <c r="A117" s="24">
        <v>113</v>
      </c>
      <c r="B117" s="25"/>
      <c r="C117" s="26"/>
      <c r="D117" s="27"/>
      <c r="E117" s="27"/>
      <c r="F117" s="27"/>
      <c r="G117" s="28"/>
      <c r="H117" s="30"/>
      <c r="I117" s="36">
        <f t="shared" si="2"/>
        <v>0</v>
      </c>
    </row>
    <row r="118" spans="1:9" x14ac:dyDescent="0.3">
      <c r="A118" s="24">
        <v>114</v>
      </c>
      <c r="B118" s="25"/>
      <c r="C118" s="26"/>
      <c r="D118" s="27"/>
      <c r="E118" s="27"/>
      <c r="F118" s="27"/>
      <c r="G118" s="28"/>
      <c r="H118" s="30"/>
      <c r="I118" s="36">
        <f t="shared" si="2"/>
        <v>0</v>
      </c>
    </row>
    <row r="119" spans="1:9" x14ac:dyDescent="0.3">
      <c r="A119" s="24">
        <v>115</v>
      </c>
      <c r="B119" s="25"/>
      <c r="C119" s="26"/>
      <c r="D119" s="27"/>
      <c r="E119" s="27"/>
      <c r="F119" s="27"/>
      <c r="G119" s="28"/>
      <c r="H119" s="30"/>
      <c r="I119" s="36">
        <f t="shared" si="2"/>
        <v>0</v>
      </c>
    </row>
    <row r="120" spans="1:9" x14ac:dyDescent="0.3">
      <c r="A120" s="24">
        <v>116</v>
      </c>
      <c r="B120" s="25"/>
      <c r="C120" s="26"/>
      <c r="D120" s="27"/>
      <c r="E120" s="27"/>
      <c r="F120" s="27"/>
      <c r="G120" s="28"/>
      <c r="H120" s="30"/>
      <c r="I120" s="36">
        <f t="shared" si="2"/>
        <v>0</v>
      </c>
    </row>
    <row r="121" spans="1:9" x14ac:dyDescent="0.3">
      <c r="A121" s="24">
        <v>117</v>
      </c>
      <c r="B121" s="25"/>
      <c r="C121" s="26"/>
      <c r="D121" s="27"/>
      <c r="E121" s="27"/>
      <c r="F121" s="27"/>
      <c r="G121" s="28"/>
      <c r="H121" s="30"/>
      <c r="I121" s="36">
        <f t="shared" si="2"/>
        <v>0</v>
      </c>
    </row>
    <row r="122" spans="1:9" x14ac:dyDescent="0.3">
      <c r="A122" s="24">
        <v>118</v>
      </c>
      <c r="B122" s="25"/>
      <c r="C122" s="26"/>
      <c r="D122" s="27"/>
      <c r="E122" s="27"/>
      <c r="F122" s="27"/>
      <c r="G122" s="28"/>
      <c r="H122" s="30"/>
      <c r="I122" s="36">
        <f t="shared" si="2"/>
        <v>0</v>
      </c>
    </row>
    <row r="123" spans="1:9" x14ac:dyDescent="0.3">
      <c r="A123" s="24">
        <v>119</v>
      </c>
      <c r="B123" s="25"/>
      <c r="C123" s="26"/>
      <c r="D123" s="27"/>
      <c r="E123" s="27"/>
      <c r="F123" s="27"/>
      <c r="G123" s="28"/>
      <c r="H123" s="30"/>
      <c r="I123" s="36">
        <f t="shared" si="2"/>
        <v>0</v>
      </c>
    </row>
    <row r="124" spans="1:9" x14ac:dyDescent="0.3">
      <c r="A124" s="24">
        <v>120</v>
      </c>
      <c r="B124" s="25"/>
      <c r="C124" s="26"/>
      <c r="D124" s="27"/>
      <c r="E124" s="27"/>
      <c r="F124" s="27"/>
      <c r="G124" s="28"/>
      <c r="H124" s="30"/>
      <c r="I124" s="36">
        <f t="shared" si="2"/>
        <v>0</v>
      </c>
    </row>
    <row r="125" spans="1:9" x14ac:dyDescent="0.3">
      <c r="A125" s="24">
        <v>121</v>
      </c>
      <c r="B125" s="25"/>
      <c r="C125" s="26"/>
      <c r="D125" s="27"/>
      <c r="E125" s="27"/>
      <c r="F125" s="27"/>
      <c r="G125" s="28"/>
      <c r="H125" s="30"/>
      <c r="I125" s="36">
        <f t="shared" si="2"/>
        <v>0</v>
      </c>
    </row>
    <row r="126" spans="1:9" x14ac:dyDescent="0.3">
      <c r="A126" s="24">
        <v>122</v>
      </c>
      <c r="B126" s="25"/>
      <c r="C126" s="26"/>
      <c r="D126" s="27"/>
      <c r="E126" s="27"/>
      <c r="F126" s="27"/>
      <c r="G126" s="28"/>
      <c r="H126" s="30"/>
      <c r="I126" s="36">
        <f t="shared" si="2"/>
        <v>0</v>
      </c>
    </row>
    <row r="127" spans="1:9" x14ac:dyDescent="0.3">
      <c r="A127" s="24">
        <v>123</v>
      </c>
      <c r="B127" s="25"/>
      <c r="C127" s="26"/>
      <c r="D127" s="27"/>
      <c r="E127" s="27"/>
      <c r="F127" s="27"/>
      <c r="G127" s="28"/>
      <c r="H127" s="30"/>
      <c r="I127" s="36">
        <f t="shared" si="2"/>
        <v>0</v>
      </c>
    </row>
    <row r="128" spans="1:9" x14ac:dyDescent="0.3">
      <c r="A128" s="24">
        <v>124</v>
      </c>
      <c r="B128" s="25"/>
      <c r="C128" s="26"/>
      <c r="D128" s="27"/>
      <c r="E128" s="27"/>
      <c r="F128" s="27"/>
      <c r="G128" s="28"/>
      <c r="H128" s="30"/>
      <c r="I128" s="36">
        <f t="shared" si="2"/>
        <v>0</v>
      </c>
    </row>
    <row r="129" spans="1:9" x14ac:dyDescent="0.3">
      <c r="A129" s="24">
        <v>125</v>
      </c>
      <c r="B129" s="25"/>
      <c r="C129" s="26"/>
      <c r="D129" s="27"/>
      <c r="E129" s="27"/>
      <c r="F129" s="27"/>
      <c r="G129" s="28"/>
      <c r="H129" s="30"/>
      <c r="I129" s="36">
        <f t="shared" si="2"/>
        <v>0</v>
      </c>
    </row>
    <row r="130" spans="1:9" x14ac:dyDescent="0.3">
      <c r="A130" s="24">
        <v>126</v>
      </c>
      <c r="B130" s="25"/>
      <c r="C130" s="26"/>
      <c r="D130" s="27"/>
      <c r="E130" s="27"/>
      <c r="F130" s="27"/>
      <c r="G130" s="28"/>
      <c r="H130" s="30"/>
      <c r="I130" s="36">
        <f t="shared" si="2"/>
        <v>0</v>
      </c>
    </row>
    <row r="131" spans="1:9" x14ac:dyDescent="0.3">
      <c r="A131" s="24">
        <v>127</v>
      </c>
      <c r="B131" s="25"/>
      <c r="C131" s="26"/>
      <c r="D131" s="27"/>
      <c r="E131" s="27"/>
      <c r="F131" s="27"/>
      <c r="G131" s="28"/>
      <c r="H131" s="30"/>
      <c r="I131" s="36">
        <f t="shared" ref="I131:I194" si="3">G131*H131</f>
        <v>0</v>
      </c>
    </row>
    <row r="132" spans="1:9" x14ac:dyDescent="0.3">
      <c r="A132" s="24">
        <v>128</v>
      </c>
      <c r="B132" s="25"/>
      <c r="C132" s="26"/>
      <c r="D132" s="27"/>
      <c r="E132" s="27"/>
      <c r="F132" s="27"/>
      <c r="G132" s="28"/>
      <c r="H132" s="30"/>
      <c r="I132" s="36">
        <f t="shared" si="3"/>
        <v>0</v>
      </c>
    </row>
    <row r="133" spans="1:9" x14ac:dyDescent="0.3">
      <c r="A133" s="24">
        <v>129</v>
      </c>
      <c r="B133" s="25"/>
      <c r="C133" s="26"/>
      <c r="D133" s="27"/>
      <c r="E133" s="27"/>
      <c r="F133" s="27"/>
      <c r="G133" s="28"/>
      <c r="H133" s="30"/>
      <c r="I133" s="36">
        <f t="shared" si="3"/>
        <v>0</v>
      </c>
    </row>
    <row r="134" spans="1:9" x14ac:dyDescent="0.3">
      <c r="A134" s="24">
        <v>130</v>
      </c>
      <c r="B134" s="25"/>
      <c r="C134" s="26"/>
      <c r="D134" s="27"/>
      <c r="E134" s="27"/>
      <c r="F134" s="27"/>
      <c r="G134" s="28"/>
      <c r="H134" s="30"/>
      <c r="I134" s="36">
        <f t="shared" si="3"/>
        <v>0</v>
      </c>
    </row>
    <row r="135" spans="1:9" x14ac:dyDescent="0.3">
      <c r="A135" s="24">
        <v>131</v>
      </c>
      <c r="B135" s="25"/>
      <c r="C135" s="26"/>
      <c r="D135" s="27"/>
      <c r="E135" s="27"/>
      <c r="F135" s="27"/>
      <c r="G135" s="28"/>
      <c r="H135" s="30"/>
      <c r="I135" s="36">
        <f t="shared" si="3"/>
        <v>0</v>
      </c>
    </row>
    <row r="136" spans="1:9" x14ac:dyDescent="0.3">
      <c r="A136" s="24">
        <v>132</v>
      </c>
      <c r="B136" s="25"/>
      <c r="C136" s="26"/>
      <c r="D136" s="27"/>
      <c r="E136" s="27"/>
      <c r="F136" s="27"/>
      <c r="G136" s="28"/>
      <c r="H136" s="30"/>
      <c r="I136" s="36">
        <f t="shared" si="3"/>
        <v>0</v>
      </c>
    </row>
    <row r="137" spans="1:9" x14ac:dyDescent="0.3">
      <c r="A137" s="24">
        <v>133</v>
      </c>
      <c r="B137" s="25"/>
      <c r="C137" s="26"/>
      <c r="D137" s="27"/>
      <c r="E137" s="27"/>
      <c r="F137" s="27"/>
      <c r="G137" s="28"/>
      <c r="H137" s="30"/>
      <c r="I137" s="36">
        <f t="shared" si="3"/>
        <v>0</v>
      </c>
    </row>
    <row r="138" spans="1:9" x14ac:dyDescent="0.3">
      <c r="A138" s="24">
        <v>134</v>
      </c>
      <c r="B138" s="25"/>
      <c r="C138" s="26"/>
      <c r="D138" s="27"/>
      <c r="E138" s="27"/>
      <c r="F138" s="27"/>
      <c r="G138" s="28"/>
      <c r="H138" s="30"/>
      <c r="I138" s="36">
        <f t="shared" si="3"/>
        <v>0</v>
      </c>
    </row>
    <row r="139" spans="1:9" x14ac:dyDescent="0.3">
      <c r="A139" s="24">
        <v>135</v>
      </c>
      <c r="B139" s="25"/>
      <c r="C139" s="26"/>
      <c r="D139" s="27"/>
      <c r="E139" s="27"/>
      <c r="F139" s="27"/>
      <c r="G139" s="28"/>
      <c r="H139" s="30"/>
      <c r="I139" s="36">
        <f t="shared" si="3"/>
        <v>0</v>
      </c>
    </row>
    <row r="140" spans="1:9" x14ac:dyDescent="0.3">
      <c r="A140" s="24">
        <v>136</v>
      </c>
      <c r="B140" s="25"/>
      <c r="C140" s="26"/>
      <c r="D140" s="27"/>
      <c r="E140" s="27"/>
      <c r="F140" s="27"/>
      <c r="G140" s="28"/>
      <c r="H140" s="30"/>
      <c r="I140" s="36">
        <f t="shared" si="3"/>
        <v>0</v>
      </c>
    </row>
    <row r="141" spans="1:9" x14ac:dyDescent="0.3">
      <c r="A141" s="24">
        <v>137</v>
      </c>
      <c r="B141" s="25"/>
      <c r="C141" s="26"/>
      <c r="D141" s="27"/>
      <c r="E141" s="27"/>
      <c r="F141" s="27"/>
      <c r="G141" s="28"/>
      <c r="H141" s="30"/>
      <c r="I141" s="36">
        <f t="shared" si="3"/>
        <v>0</v>
      </c>
    </row>
    <row r="142" spans="1:9" x14ac:dyDescent="0.3">
      <c r="A142" s="24">
        <v>138</v>
      </c>
      <c r="B142" s="25"/>
      <c r="C142" s="26"/>
      <c r="D142" s="27"/>
      <c r="E142" s="27"/>
      <c r="F142" s="27"/>
      <c r="G142" s="28"/>
      <c r="H142" s="30"/>
      <c r="I142" s="36">
        <f t="shared" si="3"/>
        <v>0</v>
      </c>
    </row>
    <row r="143" spans="1:9" x14ac:dyDescent="0.3">
      <c r="A143" s="24">
        <v>139</v>
      </c>
      <c r="B143" s="25"/>
      <c r="C143" s="26"/>
      <c r="D143" s="27"/>
      <c r="E143" s="27"/>
      <c r="F143" s="27"/>
      <c r="G143" s="28"/>
      <c r="H143" s="30"/>
      <c r="I143" s="36">
        <f t="shared" si="3"/>
        <v>0</v>
      </c>
    </row>
    <row r="144" spans="1:9" x14ac:dyDescent="0.3">
      <c r="A144" s="24">
        <v>140</v>
      </c>
      <c r="B144" s="25"/>
      <c r="C144" s="26"/>
      <c r="D144" s="27"/>
      <c r="E144" s="27"/>
      <c r="F144" s="27"/>
      <c r="G144" s="28"/>
      <c r="H144" s="30"/>
      <c r="I144" s="36">
        <f t="shared" si="3"/>
        <v>0</v>
      </c>
    </row>
    <row r="145" spans="1:9" x14ac:dyDescent="0.3">
      <c r="A145" s="24">
        <v>141</v>
      </c>
      <c r="B145" s="25"/>
      <c r="C145" s="26"/>
      <c r="D145" s="27"/>
      <c r="E145" s="27"/>
      <c r="F145" s="27"/>
      <c r="G145" s="28"/>
      <c r="H145" s="30"/>
      <c r="I145" s="36">
        <f t="shared" si="3"/>
        <v>0</v>
      </c>
    </row>
    <row r="146" spans="1:9" x14ac:dyDescent="0.3">
      <c r="A146" s="24">
        <v>142</v>
      </c>
      <c r="B146" s="25"/>
      <c r="C146" s="26"/>
      <c r="D146" s="27"/>
      <c r="E146" s="27"/>
      <c r="F146" s="27"/>
      <c r="G146" s="28"/>
      <c r="H146" s="30"/>
      <c r="I146" s="36">
        <f t="shared" si="3"/>
        <v>0</v>
      </c>
    </row>
    <row r="147" spans="1:9" x14ac:dyDescent="0.3">
      <c r="A147" s="24">
        <v>143</v>
      </c>
      <c r="B147" s="25"/>
      <c r="C147" s="26"/>
      <c r="D147" s="27"/>
      <c r="E147" s="27"/>
      <c r="F147" s="27"/>
      <c r="G147" s="28"/>
      <c r="H147" s="30"/>
      <c r="I147" s="36">
        <f t="shared" si="3"/>
        <v>0</v>
      </c>
    </row>
    <row r="148" spans="1:9" x14ac:dyDescent="0.3">
      <c r="A148" s="24">
        <v>144</v>
      </c>
      <c r="B148" s="25"/>
      <c r="C148" s="26"/>
      <c r="D148" s="27"/>
      <c r="E148" s="27"/>
      <c r="F148" s="27"/>
      <c r="G148" s="28"/>
      <c r="H148" s="30"/>
      <c r="I148" s="36">
        <f t="shared" si="3"/>
        <v>0</v>
      </c>
    </row>
    <row r="149" spans="1:9" x14ac:dyDescent="0.3">
      <c r="A149" s="24">
        <v>145</v>
      </c>
      <c r="B149" s="25"/>
      <c r="C149" s="26"/>
      <c r="D149" s="27"/>
      <c r="E149" s="27"/>
      <c r="F149" s="27"/>
      <c r="G149" s="28"/>
      <c r="H149" s="30"/>
      <c r="I149" s="36">
        <f t="shared" si="3"/>
        <v>0</v>
      </c>
    </row>
    <row r="150" spans="1:9" x14ac:dyDescent="0.3">
      <c r="A150" s="24">
        <v>146</v>
      </c>
      <c r="B150" s="25"/>
      <c r="C150" s="26"/>
      <c r="D150" s="27"/>
      <c r="E150" s="27"/>
      <c r="F150" s="27"/>
      <c r="G150" s="28"/>
      <c r="H150" s="30"/>
      <c r="I150" s="36">
        <f t="shared" si="3"/>
        <v>0</v>
      </c>
    </row>
    <row r="151" spans="1:9" x14ac:dyDescent="0.3">
      <c r="A151" s="24">
        <v>147</v>
      </c>
      <c r="B151" s="25"/>
      <c r="C151" s="26"/>
      <c r="D151" s="27"/>
      <c r="E151" s="27"/>
      <c r="F151" s="27"/>
      <c r="G151" s="28"/>
      <c r="H151" s="30"/>
      <c r="I151" s="36">
        <f t="shared" si="3"/>
        <v>0</v>
      </c>
    </row>
    <row r="152" spans="1:9" x14ac:dyDescent="0.3">
      <c r="A152" s="24">
        <v>148</v>
      </c>
      <c r="B152" s="25"/>
      <c r="C152" s="26"/>
      <c r="D152" s="27"/>
      <c r="E152" s="27"/>
      <c r="F152" s="27"/>
      <c r="G152" s="28"/>
      <c r="H152" s="30"/>
      <c r="I152" s="36">
        <f t="shared" si="3"/>
        <v>0</v>
      </c>
    </row>
    <row r="153" spans="1:9" x14ac:dyDescent="0.3">
      <c r="A153" s="24">
        <v>149</v>
      </c>
      <c r="B153" s="25"/>
      <c r="C153" s="26"/>
      <c r="D153" s="27"/>
      <c r="E153" s="27"/>
      <c r="F153" s="27"/>
      <c r="G153" s="28"/>
      <c r="H153" s="30"/>
      <c r="I153" s="36">
        <f t="shared" si="3"/>
        <v>0</v>
      </c>
    </row>
    <row r="154" spans="1:9" x14ac:dyDescent="0.3">
      <c r="A154" s="24">
        <v>150</v>
      </c>
      <c r="B154" s="25"/>
      <c r="C154" s="26"/>
      <c r="D154" s="27"/>
      <c r="E154" s="27"/>
      <c r="F154" s="27"/>
      <c r="G154" s="28"/>
      <c r="H154" s="30"/>
      <c r="I154" s="36">
        <f t="shared" si="3"/>
        <v>0</v>
      </c>
    </row>
    <row r="155" spans="1:9" x14ac:dyDescent="0.3">
      <c r="A155" s="24">
        <v>151</v>
      </c>
      <c r="B155" s="25"/>
      <c r="C155" s="26"/>
      <c r="D155" s="27"/>
      <c r="E155" s="27"/>
      <c r="F155" s="27"/>
      <c r="G155" s="28"/>
      <c r="H155" s="30"/>
      <c r="I155" s="36">
        <f t="shared" si="3"/>
        <v>0</v>
      </c>
    </row>
    <row r="156" spans="1:9" x14ac:dyDescent="0.3">
      <c r="A156" s="24">
        <v>152</v>
      </c>
      <c r="B156" s="25"/>
      <c r="C156" s="26"/>
      <c r="D156" s="27"/>
      <c r="E156" s="27"/>
      <c r="F156" s="27"/>
      <c r="G156" s="28"/>
      <c r="H156" s="30"/>
      <c r="I156" s="36">
        <f t="shared" si="3"/>
        <v>0</v>
      </c>
    </row>
    <row r="157" spans="1:9" x14ac:dyDescent="0.3">
      <c r="A157" s="24">
        <v>153</v>
      </c>
      <c r="B157" s="25"/>
      <c r="C157" s="26"/>
      <c r="D157" s="27"/>
      <c r="E157" s="27"/>
      <c r="F157" s="27"/>
      <c r="G157" s="28"/>
      <c r="H157" s="30"/>
      <c r="I157" s="36">
        <f t="shared" si="3"/>
        <v>0</v>
      </c>
    </row>
    <row r="158" spans="1:9" x14ac:dyDescent="0.3">
      <c r="A158" s="24">
        <v>154</v>
      </c>
      <c r="B158" s="25"/>
      <c r="C158" s="26"/>
      <c r="D158" s="27"/>
      <c r="E158" s="27"/>
      <c r="F158" s="27"/>
      <c r="G158" s="28"/>
      <c r="H158" s="30"/>
      <c r="I158" s="36">
        <f t="shared" si="3"/>
        <v>0</v>
      </c>
    </row>
    <row r="159" spans="1:9" x14ac:dyDescent="0.3">
      <c r="A159" s="24">
        <v>155</v>
      </c>
      <c r="B159" s="25"/>
      <c r="C159" s="26"/>
      <c r="D159" s="27"/>
      <c r="E159" s="27"/>
      <c r="F159" s="27"/>
      <c r="G159" s="28"/>
      <c r="H159" s="30"/>
      <c r="I159" s="36">
        <f t="shared" si="3"/>
        <v>0</v>
      </c>
    </row>
    <row r="160" spans="1:9" x14ac:dyDescent="0.3">
      <c r="A160" s="24">
        <v>156</v>
      </c>
      <c r="B160" s="25"/>
      <c r="C160" s="26"/>
      <c r="D160" s="27"/>
      <c r="E160" s="27"/>
      <c r="F160" s="27"/>
      <c r="G160" s="28"/>
      <c r="H160" s="30"/>
      <c r="I160" s="36">
        <f t="shared" si="3"/>
        <v>0</v>
      </c>
    </row>
    <row r="161" spans="1:9" x14ac:dyDescent="0.3">
      <c r="A161" s="24">
        <v>157</v>
      </c>
      <c r="B161" s="25"/>
      <c r="C161" s="26"/>
      <c r="D161" s="27"/>
      <c r="E161" s="27"/>
      <c r="F161" s="27"/>
      <c r="G161" s="28"/>
      <c r="H161" s="30"/>
      <c r="I161" s="36">
        <f t="shared" si="3"/>
        <v>0</v>
      </c>
    </row>
    <row r="162" spans="1:9" x14ac:dyDescent="0.3">
      <c r="A162" s="24">
        <v>158</v>
      </c>
      <c r="B162" s="25"/>
      <c r="C162" s="26"/>
      <c r="D162" s="27"/>
      <c r="E162" s="27"/>
      <c r="F162" s="27"/>
      <c r="G162" s="28"/>
      <c r="H162" s="30"/>
      <c r="I162" s="36">
        <f t="shared" si="3"/>
        <v>0</v>
      </c>
    </row>
    <row r="163" spans="1:9" x14ac:dyDescent="0.3">
      <c r="A163" s="24">
        <v>159</v>
      </c>
      <c r="B163" s="25"/>
      <c r="C163" s="26"/>
      <c r="D163" s="27"/>
      <c r="E163" s="27"/>
      <c r="F163" s="27"/>
      <c r="G163" s="28"/>
      <c r="H163" s="30"/>
      <c r="I163" s="36">
        <f t="shared" si="3"/>
        <v>0</v>
      </c>
    </row>
    <row r="164" spans="1:9" x14ac:dyDescent="0.3">
      <c r="A164" s="24">
        <v>160</v>
      </c>
      <c r="B164" s="25"/>
      <c r="C164" s="26"/>
      <c r="D164" s="27"/>
      <c r="E164" s="27"/>
      <c r="F164" s="27"/>
      <c r="G164" s="28"/>
      <c r="H164" s="30"/>
      <c r="I164" s="36">
        <f t="shared" si="3"/>
        <v>0</v>
      </c>
    </row>
    <row r="165" spans="1:9" x14ac:dyDescent="0.3">
      <c r="A165" s="24">
        <v>161</v>
      </c>
      <c r="B165" s="25"/>
      <c r="C165" s="26"/>
      <c r="D165" s="27"/>
      <c r="E165" s="27"/>
      <c r="F165" s="27"/>
      <c r="G165" s="28"/>
      <c r="H165" s="30"/>
      <c r="I165" s="36">
        <f t="shared" si="3"/>
        <v>0</v>
      </c>
    </row>
    <row r="166" spans="1:9" x14ac:dyDescent="0.3">
      <c r="A166" s="24">
        <v>162</v>
      </c>
      <c r="B166" s="25"/>
      <c r="C166" s="26"/>
      <c r="D166" s="27"/>
      <c r="E166" s="27"/>
      <c r="F166" s="27"/>
      <c r="G166" s="28"/>
      <c r="H166" s="30"/>
      <c r="I166" s="36">
        <f t="shared" si="3"/>
        <v>0</v>
      </c>
    </row>
    <row r="167" spans="1:9" x14ac:dyDescent="0.3">
      <c r="A167" s="24">
        <v>163</v>
      </c>
      <c r="B167" s="25"/>
      <c r="C167" s="26"/>
      <c r="D167" s="27"/>
      <c r="E167" s="27"/>
      <c r="F167" s="27"/>
      <c r="G167" s="28"/>
      <c r="H167" s="30"/>
      <c r="I167" s="36">
        <f t="shared" si="3"/>
        <v>0</v>
      </c>
    </row>
    <row r="168" spans="1:9" x14ac:dyDescent="0.3">
      <c r="A168" s="24">
        <v>164</v>
      </c>
      <c r="B168" s="25"/>
      <c r="C168" s="26"/>
      <c r="D168" s="27"/>
      <c r="E168" s="27"/>
      <c r="F168" s="27"/>
      <c r="G168" s="28"/>
      <c r="H168" s="30"/>
      <c r="I168" s="36">
        <f t="shared" si="3"/>
        <v>0</v>
      </c>
    </row>
    <row r="169" spans="1:9" x14ac:dyDescent="0.3">
      <c r="A169" s="24">
        <v>165</v>
      </c>
      <c r="B169" s="25"/>
      <c r="C169" s="26"/>
      <c r="D169" s="27"/>
      <c r="E169" s="27"/>
      <c r="F169" s="27"/>
      <c r="G169" s="28"/>
      <c r="H169" s="30"/>
      <c r="I169" s="36">
        <f t="shared" si="3"/>
        <v>0</v>
      </c>
    </row>
    <row r="170" spans="1:9" x14ac:dyDescent="0.3">
      <c r="A170" s="24">
        <v>166</v>
      </c>
      <c r="B170" s="25"/>
      <c r="C170" s="26"/>
      <c r="D170" s="27"/>
      <c r="E170" s="27"/>
      <c r="F170" s="27"/>
      <c r="G170" s="28"/>
      <c r="H170" s="30"/>
      <c r="I170" s="36">
        <f t="shared" si="3"/>
        <v>0</v>
      </c>
    </row>
    <row r="171" spans="1:9" x14ac:dyDescent="0.3">
      <c r="A171" s="24">
        <v>167</v>
      </c>
      <c r="B171" s="25"/>
      <c r="C171" s="26"/>
      <c r="D171" s="27"/>
      <c r="E171" s="27"/>
      <c r="F171" s="27"/>
      <c r="G171" s="28"/>
      <c r="H171" s="30"/>
      <c r="I171" s="36">
        <f t="shared" si="3"/>
        <v>0</v>
      </c>
    </row>
    <row r="172" spans="1:9" x14ac:dyDescent="0.3">
      <c r="A172" s="24">
        <v>168</v>
      </c>
      <c r="B172" s="25"/>
      <c r="C172" s="26"/>
      <c r="D172" s="27"/>
      <c r="E172" s="27"/>
      <c r="F172" s="27"/>
      <c r="G172" s="28"/>
      <c r="H172" s="30"/>
      <c r="I172" s="36">
        <f t="shared" si="3"/>
        <v>0</v>
      </c>
    </row>
    <row r="173" spans="1:9" x14ac:dyDescent="0.3">
      <c r="A173" s="24">
        <v>169</v>
      </c>
      <c r="B173" s="25"/>
      <c r="C173" s="26"/>
      <c r="D173" s="27"/>
      <c r="E173" s="27"/>
      <c r="F173" s="27"/>
      <c r="G173" s="28"/>
      <c r="H173" s="30"/>
      <c r="I173" s="36">
        <f t="shared" si="3"/>
        <v>0</v>
      </c>
    </row>
    <row r="174" spans="1:9" x14ac:dyDescent="0.3">
      <c r="A174" s="24">
        <v>170</v>
      </c>
      <c r="B174" s="25"/>
      <c r="C174" s="26"/>
      <c r="D174" s="27"/>
      <c r="E174" s="27"/>
      <c r="F174" s="27"/>
      <c r="G174" s="28"/>
      <c r="H174" s="30"/>
      <c r="I174" s="36">
        <f t="shared" si="3"/>
        <v>0</v>
      </c>
    </row>
    <row r="175" spans="1:9" x14ac:dyDescent="0.3">
      <c r="A175" s="24">
        <v>171</v>
      </c>
      <c r="B175" s="25"/>
      <c r="C175" s="26"/>
      <c r="D175" s="27"/>
      <c r="E175" s="27"/>
      <c r="F175" s="27"/>
      <c r="G175" s="28"/>
      <c r="H175" s="30"/>
      <c r="I175" s="36">
        <f t="shared" si="3"/>
        <v>0</v>
      </c>
    </row>
    <row r="176" spans="1:9" x14ac:dyDescent="0.3">
      <c r="A176" s="24">
        <v>172</v>
      </c>
      <c r="B176" s="25"/>
      <c r="C176" s="26"/>
      <c r="D176" s="27"/>
      <c r="E176" s="27"/>
      <c r="F176" s="27"/>
      <c r="G176" s="28"/>
      <c r="H176" s="30"/>
      <c r="I176" s="36">
        <f t="shared" si="3"/>
        <v>0</v>
      </c>
    </row>
    <row r="177" spans="1:9" x14ac:dyDescent="0.3">
      <c r="A177" s="24">
        <v>173</v>
      </c>
      <c r="B177" s="25"/>
      <c r="C177" s="26"/>
      <c r="D177" s="27"/>
      <c r="E177" s="27"/>
      <c r="F177" s="27"/>
      <c r="G177" s="28"/>
      <c r="H177" s="30"/>
      <c r="I177" s="36">
        <f t="shared" si="3"/>
        <v>0</v>
      </c>
    </row>
    <row r="178" spans="1:9" x14ac:dyDescent="0.3">
      <c r="A178" s="24">
        <v>174</v>
      </c>
      <c r="B178" s="25"/>
      <c r="C178" s="26"/>
      <c r="D178" s="27"/>
      <c r="E178" s="27"/>
      <c r="F178" s="27"/>
      <c r="G178" s="28"/>
      <c r="H178" s="30"/>
      <c r="I178" s="36">
        <f t="shared" si="3"/>
        <v>0</v>
      </c>
    </row>
    <row r="179" spans="1:9" x14ac:dyDescent="0.3">
      <c r="A179" s="24">
        <v>175</v>
      </c>
      <c r="B179" s="25"/>
      <c r="C179" s="26"/>
      <c r="D179" s="27"/>
      <c r="E179" s="27"/>
      <c r="F179" s="27"/>
      <c r="G179" s="28"/>
      <c r="H179" s="30"/>
      <c r="I179" s="36">
        <f t="shared" si="3"/>
        <v>0</v>
      </c>
    </row>
    <row r="180" spans="1:9" x14ac:dyDescent="0.3">
      <c r="A180" s="24">
        <v>176</v>
      </c>
      <c r="B180" s="25"/>
      <c r="C180" s="26"/>
      <c r="D180" s="27"/>
      <c r="E180" s="27"/>
      <c r="F180" s="27"/>
      <c r="G180" s="28"/>
      <c r="H180" s="30"/>
      <c r="I180" s="36">
        <f t="shared" si="3"/>
        <v>0</v>
      </c>
    </row>
    <row r="181" spans="1:9" x14ac:dyDescent="0.3">
      <c r="A181" s="24">
        <v>177</v>
      </c>
      <c r="B181" s="25"/>
      <c r="C181" s="26"/>
      <c r="D181" s="27"/>
      <c r="E181" s="27"/>
      <c r="F181" s="27"/>
      <c r="G181" s="28"/>
      <c r="H181" s="30"/>
      <c r="I181" s="36">
        <f t="shared" si="3"/>
        <v>0</v>
      </c>
    </row>
    <row r="182" spans="1:9" x14ac:dyDescent="0.3">
      <c r="A182" s="24">
        <v>178</v>
      </c>
      <c r="B182" s="25"/>
      <c r="C182" s="26"/>
      <c r="D182" s="27"/>
      <c r="E182" s="27"/>
      <c r="F182" s="27"/>
      <c r="G182" s="28"/>
      <c r="H182" s="30"/>
      <c r="I182" s="36">
        <f t="shared" si="3"/>
        <v>0</v>
      </c>
    </row>
    <row r="183" spans="1:9" x14ac:dyDescent="0.3">
      <c r="A183" s="24">
        <v>179</v>
      </c>
      <c r="B183" s="25"/>
      <c r="C183" s="26"/>
      <c r="D183" s="27"/>
      <c r="E183" s="27"/>
      <c r="F183" s="27"/>
      <c r="G183" s="28"/>
      <c r="H183" s="30"/>
      <c r="I183" s="36">
        <f t="shared" si="3"/>
        <v>0</v>
      </c>
    </row>
    <row r="184" spans="1:9" x14ac:dyDescent="0.3">
      <c r="A184" s="24">
        <v>180</v>
      </c>
      <c r="B184" s="25"/>
      <c r="C184" s="26"/>
      <c r="D184" s="27"/>
      <c r="E184" s="27"/>
      <c r="F184" s="27"/>
      <c r="G184" s="28"/>
      <c r="H184" s="30"/>
      <c r="I184" s="36">
        <f t="shared" si="3"/>
        <v>0</v>
      </c>
    </row>
    <row r="185" spans="1:9" x14ac:dyDescent="0.3">
      <c r="A185" s="24">
        <v>181</v>
      </c>
      <c r="B185" s="25"/>
      <c r="C185" s="26"/>
      <c r="D185" s="27"/>
      <c r="E185" s="27"/>
      <c r="F185" s="27"/>
      <c r="G185" s="28"/>
      <c r="H185" s="30"/>
      <c r="I185" s="36">
        <f t="shared" si="3"/>
        <v>0</v>
      </c>
    </row>
    <row r="186" spans="1:9" x14ac:dyDescent="0.3">
      <c r="A186" s="24">
        <v>182</v>
      </c>
      <c r="B186" s="25"/>
      <c r="C186" s="26"/>
      <c r="D186" s="27"/>
      <c r="E186" s="27"/>
      <c r="F186" s="27"/>
      <c r="G186" s="28"/>
      <c r="H186" s="30"/>
      <c r="I186" s="36">
        <f t="shared" si="3"/>
        <v>0</v>
      </c>
    </row>
    <row r="187" spans="1:9" x14ac:dyDescent="0.3">
      <c r="A187" s="24">
        <v>183</v>
      </c>
      <c r="B187" s="25"/>
      <c r="C187" s="26"/>
      <c r="D187" s="27"/>
      <c r="E187" s="27"/>
      <c r="F187" s="27"/>
      <c r="G187" s="28"/>
      <c r="H187" s="30"/>
      <c r="I187" s="36">
        <f t="shared" si="3"/>
        <v>0</v>
      </c>
    </row>
    <row r="188" spans="1:9" x14ac:dyDescent="0.3">
      <c r="A188" s="24">
        <v>184</v>
      </c>
      <c r="B188" s="25"/>
      <c r="C188" s="26"/>
      <c r="D188" s="27"/>
      <c r="E188" s="27"/>
      <c r="F188" s="27"/>
      <c r="G188" s="28"/>
      <c r="H188" s="30"/>
      <c r="I188" s="36">
        <f t="shared" si="3"/>
        <v>0</v>
      </c>
    </row>
    <row r="189" spans="1:9" x14ac:dyDescent="0.3">
      <c r="A189" s="24">
        <v>185</v>
      </c>
      <c r="B189" s="25"/>
      <c r="C189" s="26"/>
      <c r="D189" s="27"/>
      <c r="E189" s="27"/>
      <c r="F189" s="27"/>
      <c r="G189" s="28"/>
      <c r="H189" s="30"/>
      <c r="I189" s="36">
        <f t="shared" si="3"/>
        <v>0</v>
      </c>
    </row>
    <row r="190" spans="1:9" x14ac:dyDescent="0.3">
      <c r="A190" s="24">
        <v>186</v>
      </c>
      <c r="B190" s="25"/>
      <c r="C190" s="26"/>
      <c r="D190" s="27"/>
      <c r="E190" s="27"/>
      <c r="F190" s="27"/>
      <c r="G190" s="28"/>
      <c r="H190" s="30"/>
      <c r="I190" s="36">
        <f t="shared" si="3"/>
        <v>0</v>
      </c>
    </row>
    <row r="191" spans="1:9" x14ac:dyDescent="0.3">
      <c r="A191" s="24">
        <v>187</v>
      </c>
      <c r="B191" s="25"/>
      <c r="C191" s="26"/>
      <c r="D191" s="27"/>
      <c r="E191" s="27"/>
      <c r="F191" s="27"/>
      <c r="G191" s="28"/>
      <c r="H191" s="30"/>
      <c r="I191" s="36">
        <f t="shared" si="3"/>
        <v>0</v>
      </c>
    </row>
    <row r="192" spans="1:9" x14ac:dyDescent="0.3">
      <c r="A192" s="24">
        <v>188</v>
      </c>
      <c r="B192" s="25"/>
      <c r="C192" s="26"/>
      <c r="D192" s="27"/>
      <c r="E192" s="27"/>
      <c r="F192" s="27"/>
      <c r="G192" s="28"/>
      <c r="H192" s="30"/>
      <c r="I192" s="36">
        <f t="shared" si="3"/>
        <v>0</v>
      </c>
    </row>
    <row r="193" spans="1:9" x14ac:dyDescent="0.3">
      <c r="A193" s="24">
        <v>189</v>
      </c>
      <c r="B193" s="25"/>
      <c r="C193" s="26"/>
      <c r="D193" s="27"/>
      <c r="E193" s="27"/>
      <c r="F193" s="27"/>
      <c r="G193" s="28"/>
      <c r="H193" s="30"/>
      <c r="I193" s="36">
        <f t="shared" si="3"/>
        <v>0</v>
      </c>
    </row>
    <row r="194" spans="1:9" x14ac:dyDescent="0.3">
      <c r="A194" s="24">
        <v>190</v>
      </c>
      <c r="B194" s="25"/>
      <c r="C194" s="26"/>
      <c r="D194" s="27"/>
      <c r="E194" s="27"/>
      <c r="F194" s="27"/>
      <c r="G194" s="28"/>
      <c r="H194" s="30"/>
      <c r="I194" s="36">
        <f t="shared" si="3"/>
        <v>0</v>
      </c>
    </row>
    <row r="195" spans="1:9" x14ac:dyDescent="0.3">
      <c r="A195" s="24">
        <v>191</v>
      </c>
      <c r="B195" s="25"/>
      <c r="C195" s="26"/>
      <c r="D195" s="27"/>
      <c r="E195" s="27"/>
      <c r="F195" s="27"/>
      <c r="G195" s="28"/>
      <c r="H195" s="30"/>
      <c r="I195" s="36">
        <f t="shared" ref="I195:I204" si="4">G195*H195</f>
        <v>0</v>
      </c>
    </row>
    <row r="196" spans="1:9" x14ac:dyDescent="0.3">
      <c r="A196" s="24">
        <v>192</v>
      </c>
      <c r="B196" s="25"/>
      <c r="C196" s="26"/>
      <c r="D196" s="27"/>
      <c r="E196" s="27"/>
      <c r="F196" s="27"/>
      <c r="G196" s="28"/>
      <c r="H196" s="30"/>
      <c r="I196" s="36">
        <f t="shared" si="4"/>
        <v>0</v>
      </c>
    </row>
    <row r="197" spans="1:9" x14ac:dyDescent="0.3">
      <c r="A197" s="24">
        <v>193</v>
      </c>
      <c r="B197" s="25"/>
      <c r="C197" s="26"/>
      <c r="D197" s="27"/>
      <c r="E197" s="27"/>
      <c r="F197" s="27"/>
      <c r="G197" s="28"/>
      <c r="H197" s="30"/>
      <c r="I197" s="36">
        <f t="shared" si="4"/>
        <v>0</v>
      </c>
    </row>
    <row r="198" spans="1:9" x14ac:dyDescent="0.3">
      <c r="A198" s="24">
        <v>194</v>
      </c>
      <c r="B198" s="25"/>
      <c r="C198" s="26"/>
      <c r="D198" s="27"/>
      <c r="E198" s="27"/>
      <c r="F198" s="27"/>
      <c r="G198" s="28"/>
      <c r="H198" s="30"/>
      <c r="I198" s="36">
        <f t="shared" si="4"/>
        <v>0</v>
      </c>
    </row>
    <row r="199" spans="1:9" x14ac:dyDescent="0.3">
      <c r="A199" s="24">
        <v>195</v>
      </c>
      <c r="B199" s="25"/>
      <c r="C199" s="26"/>
      <c r="D199" s="27"/>
      <c r="E199" s="27"/>
      <c r="F199" s="27"/>
      <c r="G199" s="28"/>
      <c r="H199" s="30"/>
      <c r="I199" s="36">
        <f t="shared" si="4"/>
        <v>0</v>
      </c>
    </row>
    <row r="200" spans="1:9" x14ac:dyDescent="0.3">
      <c r="A200" s="24">
        <v>196</v>
      </c>
      <c r="B200" s="25"/>
      <c r="C200" s="26"/>
      <c r="D200" s="27"/>
      <c r="E200" s="27"/>
      <c r="F200" s="27"/>
      <c r="G200" s="28"/>
      <c r="H200" s="30"/>
      <c r="I200" s="36">
        <f t="shared" si="4"/>
        <v>0</v>
      </c>
    </row>
    <row r="201" spans="1:9" x14ac:dyDescent="0.3">
      <c r="A201" s="24">
        <v>197</v>
      </c>
      <c r="B201" s="25"/>
      <c r="C201" s="26"/>
      <c r="D201" s="27"/>
      <c r="E201" s="27"/>
      <c r="F201" s="27"/>
      <c r="G201" s="28"/>
      <c r="H201" s="30"/>
      <c r="I201" s="36">
        <f t="shared" si="4"/>
        <v>0</v>
      </c>
    </row>
    <row r="202" spans="1:9" x14ac:dyDescent="0.3">
      <c r="A202" s="24">
        <v>198</v>
      </c>
      <c r="B202" s="25"/>
      <c r="C202" s="26"/>
      <c r="D202" s="27"/>
      <c r="E202" s="27"/>
      <c r="F202" s="27"/>
      <c r="G202" s="28"/>
      <c r="H202" s="30"/>
      <c r="I202" s="36">
        <f t="shared" si="4"/>
        <v>0</v>
      </c>
    </row>
    <row r="203" spans="1:9" x14ac:dyDescent="0.3">
      <c r="A203" s="24">
        <v>199</v>
      </c>
      <c r="B203" s="25"/>
      <c r="C203" s="26"/>
      <c r="D203" s="27"/>
      <c r="E203" s="27"/>
      <c r="F203" s="27"/>
      <c r="G203" s="28"/>
      <c r="H203" s="30"/>
      <c r="I203" s="36">
        <f t="shared" si="4"/>
        <v>0</v>
      </c>
    </row>
    <row r="204" spans="1:9" x14ac:dyDescent="0.3">
      <c r="A204" s="24">
        <v>200</v>
      </c>
      <c r="B204" s="25"/>
      <c r="C204" s="26"/>
      <c r="D204" s="27"/>
      <c r="E204" s="27"/>
      <c r="F204" s="27"/>
      <c r="G204" s="28"/>
      <c r="H204" s="30"/>
      <c r="I204" s="36">
        <f t="shared" si="4"/>
        <v>0</v>
      </c>
    </row>
  </sheetData>
  <sheetProtection formatCells="0" formatColumns="0" formatRows="0" insertColumns="0" insertRows="0" deleteColumns="0" deleteRows="0" sort="0" autoFilter="0" pivotTables="0"/>
  <autoFilter ref="A4:I204" xr:uid="{E138A16E-57E1-4075-B4BD-1E70B571ABDE}"/>
  <mergeCells count="1">
    <mergeCell ref="A2:I2"/>
  </mergeCells>
  <pageMargins left="0.7" right="0.7" top="0.75" bottom="0.75" header="0.3" footer="0.3"/>
  <pageSetup paperSize="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9540DE10-DB2C-49BC-94BA-E17A7EE91391}">
          <x14:formula1>
            <xm:f>tablas!$B$3:$B$5</xm:f>
          </x14:formula1>
          <xm:sqref>E5:E204</xm:sqref>
        </x14:dataValidation>
        <x14:dataValidation type="list" allowBlank="1" showInputMessage="1" showErrorMessage="1" xr:uid="{DF627063-70E1-4E9C-A36C-B7CCEAB006D7}">
          <x14:formula1>
            <xm:f>tablas!$B$8:$B$9</xm:f>
          </x14:formula1>
          <xm:sqref>C5:C204</xm:sqref>
        </x14:dataValidation>
        <x14:dataValidation type="list" allowBlank="1" showInputMessage="1" showErrorMessage="1" xr:uid="{1670755B-D79B-422A-8DFF-93060ABB5757}">
          <x14:formula1>
            <xm:f>tablas!$B$15:$B$33</xm:f>
          </x14:formula1>
          <xm:sqref>F5:F204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AE2DCB-3666-4CAA-8C60-0DB10D860C24}">
  <dimension ref="B3:D33"/>
  <sheetViews>
    <sheetView workbookViewId="0">
      <selection activeCell="D20" sqref="D20"/>
    </sheetView>
  </sheetViews>
  <sheetFormatPr baseColWidth="10" defaultColWidth="11.42578125" defaultRowHeight="15" x14ac:dyDescent="0.25"/>
  <cols>
    <col min="2" max="2" width="22.85546875" customWidth="1"/>
  </cols>
  <sheetData>
    <row r="3" spans="2:4" ht="15.75" x14ac:dyDescent="0.3">
      <c r="B3" s="1" t="s">
        <v>13</v>
      </c>
      <c r="C3" s="1"/>
      <c r="D3" s="1"/>
    </row>
    <row r="4" spans="2:4" ht="15.75" x14ac:dyDescent="0.3">
      <c r="B4" s="1" t="s">
        <v>17</v>
      </c>
      <c r="C4" s="1"/>
      <c r="D4" s="1"/>
    </row>
    <row r="5" spans="2:4" ht="15.75" x14ac:dyDescent="0.3">
      <c r="B5" s="1" t="s">
        <v>18</v>
      </c>
      <c r="C5" s="1"/>
      <c r="D5" s="1"/>
    </row>
    <row r="6" spans="2:4" ht="15.75" x14ac:dyDescent="0.3">
      <c r="B6" s="1"/>
      <c r="C6" s="1"/>
      <c r="D6" s="1"/>
    </row>
    <row r="7" spans="2:4" ht="15.75" x14ac:dyDescent="0.3">
      <c r="B7" s="1"/>
      <c r="C7" s="1"/>
      <c r="D7" s="1"/>
    </row>
    <row r="8" spans="2:4" ht="15.75" x14ac:dyDescent="0.3">
      <c r="B8" s="1" t="s">
        <v>9</v>
      </c>
      <c r="C8" s="1"/>
      <c r="D8" s="1"/>
    </row>
    <row r="9" spans="2:4" ht="15.75" x14ac:dyDescent="0.3">
      <c r="B9" s="1" t="s">
        <v>10</v>
      </c>
      <c r="C9" s="1"/>
      <c r="D9" s="1"/>
    </row>
    <row r="10" spans="2:4" ht="15.75" x14ac:dyDescent="0.3">
      <c r="B10" s="1"/>
      <c r="C10" s="1"/>
      <c r="D10" s="1"/>
    </row>
    <row r="11" spans="2:4" ht="15.75" x14ac:dyDescent="0.3">
      <c r="B11" s="1" t="s">
        <v>30</v>
      </c>
      <c r="C11" s="1"/>
      <c r="D11" s="1"/>
    </row>
    <row r="12" spans="2:4" ht="15.75" x14ac:dyDescent="0.3">
      <c r="B12" s="1" t="s">
        <v>2</v>
      </c>
      <c r="C12" s="1"/>
      <c r="D12" s="1"/>
    </row>
    <row r="15" spans="2:4" x14ac:dyDescent="0.25">
      <c r="B15" s="32" t="s">
        <v>39</v>
      </c>
    </row>
    <row r="16" spans="2:4" x14ac:dyDescent="0.25">
      <c r="B16" s="32" t="s">
        <v>40</v>
      </c>
    </row>
    <row r="17" spans="2:2" x14ac:dyDescent="0.25">
      <c r="B17" s="32" t="s">
        <v>41</v>
      </c>
    </row>
    <row r="18" spans="2:2" x14ac:dyDescent="0.25">
      <c r="B18" s="32" t="s">
        <v>42</v>
      </c>
    </row>
    <row r="19" spans="2:2" x14ac:dyDescent="0.25">
      <c r="B19" s="32" t="s">
        <v>43</v>
      </c>
    </row>
    <row r="20" spans="2:2" x14ac:dyDescent="0.25">
      <c r="B20" s="32" t="s">
        <v>44</v>
      </c>
    </row>
    <row r="21" spans="2:2" x14ac:dyDescent="0.25">
      <c r="B21" s="32" t="s">
        <v>45</v>
      </c>
    </row>
    <row r="22" spans="2:2" x14ac:dyDescent="0.25">
      <c r="B22" s="32" t="s">
        <v>46</v>
      </c>
    </row>
    <row r="23" spans="2:2" x14ac:dyDescent="0.25">
      <c r="B23" s="32" t="s">
        <v>47</v>
      </c>
    </row>
    <row r="24" spans="2:2" x14ac:dyDescent="0.25">
      <c r="B24" s="32" t="s">
        <v>48</v>
      </c>
    </row>
    <row r="25" spans="2:2" x14ac:dyDescent="0.25">
      <c r="B25" s="32" t="s">
        <v>49</v>
      </c>
    </row>
    <row r="26" spans="2:2" x14ac:dyDescent="0.25">
      <c r="B26" s="32" t="s">
        <v>50</v>
      </c>
    </row>
    <row r="27" spans="2:2" x14ac:dyDescent="0.25">
      <c r="B27" s="32" t="s">
        <v>51</v>
      </c>
    </row>
    <row r="28" spans="2:2" x14ac:dyDescent="0.25">
      <c r="B28" s="32" t="s">
        <v>52</v>
      </c>
    </row>
    <row r="29" spans="2:2" x14ac:dyDescent="0.25">
      <c r="B29" s="32" t="s">
        <v>53</v>
      </c>
    </row>
    <row r="30" spans="2:2" x14ac:dyDescent="0.25">
      <c r="B30" s="32" t="s">
        <v>54</v>
      </c>
    </row>
    <row r="31" spans="2:2" x14ac:dyDescent="0.25">
      <c r="B31" s="32" t="s">
        <v>55</v>
      </c>
    </row>
    <row r="32" spans="2:2" x14ac:dyDescent="0.25">
      <c r="B32" s="32" t="s">
        <v>56</v>
      </c>
    </row>
    <row r="33" spans="2:2" x14ac:dyDescent="0.25">
      <c r="B33" s="32" t="s">
        <v>57</v>
      </c>
    </row>
  </sheetData>
  <sheetProtection algorithmName="SHA-512" hashValue="gmbWlkHaagd6CHyoPaL2/24vyOGO+iBzJB3+uXtolNcqcng71zy0RpkqIHgVIh8cVZ23fIGzGJj3eDGfOhW4rg==" saltValue="KNIRxcks9aX359PN8d9+ZQ==" spinCount="100000" sheet="1" objects="1" scenario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75DA00C9647D44E958D5136862490B1" ma:contentTypeVersion="13" ma:contentTypeDescription="Crear nuevo documento." ma:contentTypeScope="" ma:versionID="ac304b8841a89005fe640ac3750ba691">
  <xsd:schema xmlns:xsd="http://www.w3.org/2001/XMLSchema" xmlns:xs="http://www.w3.org/2001/XMLSchema" xmlns:p="http://schemas.microsoft.com/office/2006/metadata/properties" xmlns:ns2="69e5372d-ec0b-4bf0-ad26-f1ecc46df820" xmlns:ns3="c5ba3db9-2426-418f-85da-7de3ec63432f" targetNamespace="http://schemas.microsoft.com/office/2006/metadata/properties" ma:root="true" ma:fieldsID="3e77fbcbf4798c882a5960a655d05f0b" ns2:_="" ns3:_="">
    <xsd:import namespace="69e5372d-ec0b-4bf0-ad26-f1ecc46df820"/>
    <xsd:import namespace="c5ba3db9-2426-418f-85da-7de3ec63432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5372d-ec0b-4bf0-ad26-f1ecc46df82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db4f335f-4aac-4393-8d60-b82646c97e7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ba3db9-2426-418f-85da-7de3ec63432f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fb27112d-bda0-4a7c-9751-f71bda32e033}" ma:internalName="TaxCatchAll" ma:showField="CatchAllData" ma:web="c5ba3db9-2426-418f-85da-7de3ec63432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5ba3db9-2426-418f-85da-7de3ec63432f" xsi:nil="true"/>
    <lcf76f155ced4ddcb4097134ff3c332f xmlns="69e5372d-ec0b-4bf0-ad26-f1ecc46df82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1BDE764-1432-46A0-8BCE-D4D134595E1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9e5372d-ec0b-4bf0-ad26-f1ecc46df820"/>
    <ds:schemaRef ds:uri="c5ba3db9-2426-418f-85da-7de3ec63432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821DD93-8ED1-4588-A36A-97FE4AB8A01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1450A1B-09F4-4A57-93EC-4A0D1BC13463}">
  <ds:schemaRefs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elements/1.1/"/>
    <ds:schemaRef ds:uri="http://purl.org/dc/terms/"/>
    <ds:schemaRef ds:uri="http://schemas.microsoft.com/office/2006/documentManagement/types"/>
    <ds:schemaRef ds:uri="531111d0-8149-487a-9946-d5e2832d14d5"/>
    <ds:schemaRef ds:uri="http://schemas.microsoft.com/office/infopath/2007/PartnerControls"/>
    <ds:schemaRef ds:uri="c8236a69-1d58-4f51-9618-bb3b00170b26"/>
    <ds:schemaRef ds:uri="http://purl.org/dc/dcmitype/"/>
    <ds:schemaRef ds:uri="c5ba3db9-2426-418f-85da-7de3ec63432f"/>
    <ds:schemaRef ds:uri="69e5372d-ec0b-4bf0-ad26-f1ecc46df820"/>
  </ds:schemaRefs>
</ds:datastoreItem>
</file>

<file path=docMetadata/LabelInfo.xml><?xml version="1.0" encoding="utf-8"?>
<clbl:labelList xmlns:clbl="http://schemas.microsoft.com/office/2020/mipLabelMetadata">
  <clbl:label id="{5cc6c66d-ffb2-469f-9385-cda840e57836}" enabled="0" method="" siteId="{5cc6c66d-ffb2-469f-9385-cda840e5783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JUSTIFICACION</vt:lpstr>
      <vt:lpstr>COSTES REALES</vt:lpstr>
      <vt:lpstr>tablas</vt:lpstr>
    </vt:vector>
  </TitlesOfParts>
  <Manager/>
  <Company>MAPFRE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Moya Serrano, Maria Dolores</dc:creator>
  <cp:keywords/>
  <dc:description/>
  <cp:lastModifiedBy>Scrimieri , Enrica</cp:lastModifiedBy>
  <cp:revision/>
  <dcterms:created xsi:type="dcterms:W3CDTF">2024-04-29T11:19:42Z</dcterms:created>
  <dcterms:modified xsi:type="dcterms:W3CDTF">2026-05-28T11:35:05Z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0x010100175DA00C9647D44E958D5136862490B1</vt:lpwstr>
  </property>
  <property fmtid="{D5CDD505-2E9C-101B-9397-08002B2CF9AE}" pid="3" name="MediaServiceImageTags">
    <vt:lpwstr/>
  </property>
  <property fmtid="{D5CDD505-2E9C-101B-9397-08002B2CF9AE}" pid="4" name="link">
    <vt:lpwstr>, </vt:lpwstr>
  </property>
  <property fmtid="{D5CDD505-2E9C-101B-9397-08002B2CF9AE}" pid="5" name="Order">
    <vt:r8>354499800</vt:r8>
  </property>
  <property fmtid="{D5CDD505-2E9C-101B-9397-08002B2CF9AE}" pid="6" name="xd_Signature">
    <vt:bool>false</vt:bool>
  </property>
  <property fmtid="{D5CDD505-2E9C-101B-9397-08002B2CF9AE}" pid="7" name="xd_ProgID">
    <vt:lpwstr/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_ExtendedDescription">
    <vt:lpwstr/>
  </property>
  <property fmtid="{D5CDD505-2E9C-101B-9397-08002B2CF9AE}" pid="11" name="TriggerFlowInfo">
    <vt:lpwstr/>
  </property>
</Properties>
</file>